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<sst xmlns="http://schemas.openxmlformats.org/spreadsheetml/2006/main" count="535" uniqueCount="125">
  <si>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</si>
  <si>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</si>
  <si>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</si>
  <si>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</si>
  <si>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</si>
  <si>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</si>
  <si>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</si>
  <si>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</si>
  <si>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</si>
  <si>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</si>
  <si>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</si>
  <si>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</si>
  <si>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</si>
  <si>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</si>
  <si>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</si>
  <si>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</si>
  <si>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</si>
  <si>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</si>
  <si>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</si>
  <si>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</si>
  <si>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</si>
  <si>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>Obs</t>
  </si>
  <si>
    <t>Avrg 6rot</t>
  </si>
  <si>
    <t>observers</t>
  </si>
  <si>
    <t>K:</t>
  </si>
  <si>
    <t>Extracts from www.swpc.noaa.gov/ftpdir/forecasts/discussion/</t>
  </si>
  <si>
    <t>Extracts from www.swpc.noaa.gov/ftpdir/forecasts/SRS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</si>
  <si>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</si>
  <si>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</si>
  <si>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</si>
  <si>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</si>
  <si>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</si>
  <si>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</si>
  <si>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</si>
  <si>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CV-Report for December 2017</t>
  </si>
  <si>
    <t>Last updated 31.01.2018 10:28</t>
  </si>
  <si>
    <t>Issue date 30 Jan 2018</t>
  </si>
  <si>
    <t>CV-034</t>
  </si>
  <si>
    <t>VVS BELGIUM,</t>
  </si>
  <si>
    <t>BELGIUM</t>
  </si>
  <si>
    <t>CV-023</t>
  </si>
  <si>
    <t>BRETSCHNEIDER, HARTMUT</t>
  </si>
  <si>
    <t>GERMANY</t>
  </si>
  <si>
    <t>CV-086</t>
  </si>
  <si>
    <t>TOS-POLAND</t>
  </si>
  <si>
    <t>POLAND</t>
  </si>
  <si>
    <t>CV-068</t>
  </si>
  <si>
    <t>THIMM, SVEN OVE</t>
  </si>
  <si>
    <t>DENMARK</t>
  </si>
  <si>
    <t>CV-010</t>
  </si>
  <si>
    <t>DUBOIS, FRANKY</t>
  </si>
  <si>
    <t>CV-103</t>
  </si>
  <si>
    <t>STEEN, OCTAAF</t>
  </si>
  <si>
    <t>CV-122</t>
  </si>
  <si>
    <t>FEIK, VLASTISLAV</t>
  </si>
  <si>
    <t>CZECH REPUBLIC</t>
  </si>
  <si>
    <t>CV-091</t>
  </si>
  <si>
    <t>DALEK, GRZEGORZ</t>
  </si>
  <si>
    <t>CV-082</t>
  </si>
  <si>
    <t>URBANSKI, PIOTR</t>
  </si>
  <si>
    <t>CV-151</t>
  </si>
  <si>
    <t>CARELS, JEFFREY</t>
  </si>
  <si>
    <t>CV-077</t>
  </si>
  <si>
    <t>JOHNSTON, ANDREW</t>
  </si>
  <si>
    <t>UNITED KINGDOM</t>
  </si>
  <si>
    <t>CV-139</t>
  </si>
  <si>
    <t>ALONSO, JAVIER</t>
  </si>
  <si>
    <t>SPAIN</t>
  </si>
  <si>
    <t>CV-040</t>
  </si>
  <si>
    <t>BATTAIOLA, ROBERTO</t>
  </si>
  <si>
    <t>ITALY</t>
  </si>
  <si>
    <t>CV-105</t>
  </si>
  <si>
    <t>RYBACK, ALEXEY</t>
  </si>
  <si>
    <t>RUSSIA</t>
  </si>
  <si>
    <t>CV-020</t>
  </si>
  <si>
    <t>HOLL, MANFRED</t>
  </si>
  <si>
    <t>CV-044</t>
  </si>
  <si>
    <t>SCHRÖDER, GERD</t>
  </si>
  <si>
    <t>CV-021</t>
  </si>
  <si>
    <t>BARNES, HOWARD</t>
  </si>
  <si>
    <t>NEW ZEALAND</t>
  </si>
  <si>
    <t>CV-107</t>
  </si>
  <si>
    <t>LEVENTHAL, MONTY</t>
  </si>
  <si>
    <t>AUSTRALIA</t>
  </si>
  <si>
    <t>CV-202</t>
  </si>
  <si>
    <t>ZAMORA, JORDI</t>
  </si>
  <si>
    <t>CV-022</t>
  </si>
  <si>
    <t>VIERTEL, ANDREAS</t>
  </si>
  <si>
    <t>CV-038</t>
  </si>
  <si>
    <t>MORALES, GERMAN</t>
  </si>
  <si>
    <t>BOLIVIA</t>
  </si>
  <si>
    <t>CV-181</t>
  </si>
  <si>
    <t>DERDZIKOWSKI, ADAM</t>
  </si>
  <si>
    <t>CV-135</t>
  </si>
  <si>
    <t>ARAUJO, GEMA</t>
  </si>
  <si>
    <t>CV-080</t>
  </si>
  <si>
    <t>JANSSENS, JAN</t>
  </si>
  <si>
    <t>CV-019</t>
  </si>
  <si>
    <t>JUNKER, ELMAR</t>
  </si>
  <si>
    <t>CV-001</t>
  </si>
  <si>
    <t>MALDE, KJELL INGE</t>
  </si>
  <si>
    <t>NORWAY</t>
  </si>
  <si>
    <t>This month: Jan 2018 acc. to USAF</t>
  </si>
  <si>
    <t>:Product: 01301230forecast_discussion.txt</t>
  </si>
  <si>
    <t>:Product: 0131SRS.txt</t>
  </si>
  <si>
    <t>:Issued: 2018 Jan 30 1230 UTC</t>
  </si>
  <si>
    <t>:Issued: 2018 Jan 31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</si>
  <si>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</si>
  <si>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</si>
  <si>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</si>
  <si>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</si>
  <si>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</si>
  <si>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</si>
  <si>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</si>
  <si>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31 Issued at 0030Z on 31 Jan 2018</t>
  </si>
  <si>
    <t>Solar activity was very low and the sun was spotless. No Earth-directed</t>
  </si>
  <si>
    <t>Report compiled from data received at SWO on 30 Jan</t>
  </si>
  <si>
    <t>CMEs were observed in available coronagraph imagery.</t>
  </si>
  <si>
    <t xml:space="preserve">I.  Regions with Sunspots.  Locations Valid at 30/2400Z </t>
  </si>
  <si>
    <t>Nmbr Location  Lo  Area  Z   LL   NN Mag Type</t>
  </si>
  <si>
    <t>2697 S10E48   263  0010 Bxo  03   05 Beta</t>
  </si>
  <si>
    <t>*</t>
  </si>
  <si>
    <t>USAF CV-value Jan 30 2018 was 2</t>
  </si>
  <si>
    <t>MPR-post no. 1340</t>
  </si>
  <si>
    <t>31 Jan 2018 at 09:30 UTC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</si>
</sst>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34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December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7481442"/>
        <c:axId val="224115"/>
      </c:barChart>
      <c:catAx>
        <c:axId val="7481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115"/>
        <c:crosses val="autoZero"/>
        <c:auto val="1"/>
        <c:lblOffset val="100"/>
        <c:tickLblSkip val="2"/>
        <c:noMultiLvlLbl val="0"/>
      </c:catAx>
      <c:valAx>
        <c:axId val="224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1442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11"/>
          <c:y val="-0.00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December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2017036"/>
        <c:axId val="18153325"/>
      </c:barChart>
      <c:catAx>
        <c:axId val="2017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53325"/>
        <c:crosses val="autoZero"/>
        <c:auto val="1"/>
        <c:lblOffset val="100"/>
        <c:tickLblSkip val="2"/>
        <c:noMultiLvlLbl val="0"/>
      </c:catAx>
      <c:valAx>
        <c:axId val="1815332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7036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8"/>
          <c:w val="0.972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29162198"/>
        <c:axId val="61133191"/>
      </c:barChart>
      <c:catAx>
        <c:axId val="2916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3191"/>
        <c:crosses val="autoZero"/>
        <c:auto val="1"/>
        <c:lblOffset val="100"/>
        <c:noMultiLvlLbl val="0"/>
      </c:catAx>
      <c:valAx>
        <c:axId val="61133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162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1340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",VALUE(RIGHT($AT$77,4))-1)))</f>
        <v>Post no. 1339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34</v>
      </c>
      <c r="C3" s="49"/>
      <c r="D3" s="49"/>
      <c r="E3" s="50"/>
      <c r="F3" s="50"/>
      <c r="G3" s="51"/>
      <c r="H3" s="52" t="s">
        <v>35</v>
      </c>
      <c r="I3" s="144" t="s">
        <v>1</v>
      </c>
      <c r="J3" s="50"/>
      <c r="K3" s="50"/>
      <c r="L3" s="50"/>
      <c r="M3" s="50"/>
      <c r="N3" s="50"/>
      <c r="O3" s="53"/>
      <c r="P3" s="4"/>
      <c r="Q3" s="89">
        <v>0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36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>
        <v>0</v>
      </c>
      <c r="R4" s="111">
        <v>0</v>
      </c>
      <c r="S4" s="111">
        <v>0</v>
      </c>
      <c r="T4" s="111">
        <v>0</v>
      </c>
      <c r="U4" s="111">
        <v>0</v>
      </c>
      <c r="V4" s="111">
        <v>0</v>
      </c>
      <c r="W4" s="111">
        <v>0</v>
      </c>
      <c r="X4" s="111">
        <v>0</v>
      </c>
      <c r="Y4" s="111">
        <v>0</v>
      </c>
      <c r="Z4" s="111">
        <v>0</v>
      </c>
      <c r="AA4" s="111">
        <v>0</v>
      </c>
      <c r="AB4" s="111">
        <v>0</v>
      </c>
      <c r="AC4" s="111">
        <v>0</v>
      </c>
      <c r="AD4" s="111">
        <v>0</v>
      </c>
      <c r="AE4" s="111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1">
        <v>0</v>
      </c>
      <c r="AO4" s="111">
        <v>0</v>
      </c>
      <c r="AP4" s="111">
        <v>0</v>
      </c>
      <c r="AQ4" s="111">
        <v>0</v>
      </c>
      <c r="AR4" s="111">
        <v>0</v>
      </c>
      <c r="AS4" s="111">
        <v>0</v>
      </c>
      <c r="AT4" s="111">
        <v>0</v>
      </c>
      <c r="AU4" s="111">
        <v>0</v>
      </c>
      <c r="AV4" s="112">
        <v>0</v>
      </c>
      <c r="AW4" s="113">
        <v>0</v>
      </c>
      <c r="AX4" s="124">
        <v>0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>
        <v>0</v>
      </c>
      <c r="R5" s="95">
        <v>0</v>
      </c>
      <c r="S5" s="95">
        <v>0</v>
      </c>
      <c r="T5" s="95">
        <v>0</v>
      </c>
      <c r="U5" s="95">
        <v>0</v>
      </c>
      <c r="V5" s="95">
        <v>0</v>
      </c>
      <c r="W5" s="95">
        <v>0</v>
      </c>
      <c r="X5" s="95">
        <v>0</v>
      </c>
      <c r="Y5" s="95">
        <v>0</v>
      </c>
      <c r="Z5" s="95">
        <v>0</v>
      </c>
      <c r="AA5" s="95">
        <v>0</v>
      </c>
      <c r="AB5" s="95">
        <v>0</v>
      </c>
      <c r="AC5" s="95">
        <v>0</v>
      </c>
      <c r="AD5" s="95">
        <v>0</v>
      </c>
      <c r="AE5" s="95">
        <v>0</v>
      </c>
      <c r="AF5" s="95">
        <v>0</v>
      </c>
      <c r="AG5" s="95">
        <v>0</v>
      </c>
      <c r="AH5" s="95">
        <v>0</v>
      </c>
      <c r="AI5" s="95">
        <v>0</v>
      </c>
      <c r="AJ5" s="95">
        <v>0</v>
      </c>
      <c r="AK5" s="95">
        <v>0</v>
      </c>
      <c r="AL5" s="95">
        <v>0</v>
      </c>
      <c r="AM5" s="95">
        <v>0</v>
      </c>
      <c r="AN5" s="95">
        <v>0</v>
      </c>
      <c r="AO5" s="95">
        <v>0</v>
      </c>
      <c r="AP5" s="95">
        <v>0</v>
      </c>
      <c r="AQ5" s="95">
        <v>0</v>
      </c>
      <c r="AR5" s="95">
        <v>0</v>
      </c>
      <c r="AS5" s="95">
        <v>0</v>
      </c>
      <c r="AT5" s="95">
        <v>0</v>
      </c>
      <c r="AU5" s="95">
        <v>0</v>
      </c>
      <c r="AV5" s="96">
        <v>0</v>
      </c>
      <c r="AW5" s="97">
        <v>0</v>
      </c>
      <c r="AX5" s="125">
        <v>0</v>
      </c>
    </row>
    <row r="6" spans="1:50" ht="19.5" customHeight="1">
      <c r="A6" s="120"/>
      <c r="B6" s="65">
        <v>1</v>
      </c>
      <c r="C6" s="66">
        <v>0.1</v>
      </c>
      <c r="D6" s="67">
        <v>10</v>
      </c>
      <c r="E6" s="66">
        <v>23.27233614796944</v>
      </c>
      <c r="F6" s="56"/>
      <c r="G6" s="68" t="s">
        <v>37</v>
      </c>
      <c r="H6" s="66" t="s">
        <v>38</v>
      </c>
      <c r="I6" s="66" t="s">
        <v>39</v>
      </c>
      <c r="J6" s="66">
        <v>1.6736842105263159</v>
      </c>
      <c r="K6" s="67">
        <v>19</v>
      </c>
      <c r="L6" s="69">
        <v>0.42751987206622455</v>
      </c>
      <c r="M6" s="67">
        <v>6151</v>
      </c>
      <c r="N6" s="70">
        <v>10042</v>
      </c>
      <c r="O6" s="71">
        <v>43128.688950462965</v>
      </c>
      <c r="P6" s="1"/>
      <c r="Q6" s="93">
        <v>0</v>
      </c>
      <c r="R6" s="98">
        <v>0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99">
        <v>0</v>
      </c>
      <c r="AC6" s="99">
        <v>0</v>
      </c>
      <c r="AD6" s="99">
        <v>0</v>
      </c>
      <c r="AE6" s="99">
        <v>0</v>
      </c>
      <c r="AF6" s="99">
        <v>0</v>
      </c>
      <c r="AG6" s="99">
        <v>0</v>
      </c>
      <c r="AH6" s="99">
        <v>0</v>
      </c>
      <c r="AI6" s="99">
        <v>0</v>
      </c>
      <c r="AJ6" s="99">
        <v>0</v>
      </c>
      <c r="AK6" s="99">
        <v>0</v>
      </c>
      <c r="AL6" s="99">
        <v>0</v>
      </c>
      <c r="AM6" s="99">
        <v>0</v>
      </c>
      <c r="AN6" s="99">
        <v>0</v>
      </c>
      <c r="AO6" s="99">
        <v>0</v>
      </c>
      <c r="AP6" s="99">
        <v>0</v>
      </c>
      <c r="AQ6" s="99">
        <v>0</v>
      </c>
      <c r="AR6" s="99">
        <v>0</v>
      </c>
      <c r="AS6" s="99">
        <v>0</v>
      </c>
      <c r="AT6" s="99">
        <v>0</v>
      </c>
      <c r="AU6" s="99">
        <v>0</v>
      </c>
      <c r="AV6" s="100">
        <v>0</v>
      </c>
      <c r="AW6" s="107">
        <v>0</v>
      </c>
      <c r="AX6" s="126">
        <v>0</v>
      </c>
    </row>
    <row r="7" spans="1:50" ht="19.5" customHeight="1">
      <c r="A7" s="120"/>
      <c r="B7" s="65">
        <v>2</v>
      </c>
      <c r="C7" s="66">
        <v>0</v>
      </c>
      <c r="D7" s="67">
        <v>11</v>
      </c>
      <c r="E7" s="66">
        <v>23.160920468308436</v>
      </c>
      <c r="F7" s="56"/>
      <c r="G7" s="68" t="s">
        <v>40</v>
      </c>
      <c r="H7" s="66" t="s">
        <v>41</v>
      </c>
      <c r="I7" s="66" t="s">
        <v>42</v>
      </c>
      <c r="J7" s="66">
        <v>1.3</v>
      </c>
      <c r="K7" s="67">
        <v>10</v>
      </c>
      <c r="L7" s="69">
        <v>0.3320673220137027</v>
      </c>
      <c r="M7" s="67">
        <v>4525</v>
      </c>
      <c r="N7" s="70">
        <v>10041</v>
      </c>
      <c r="O7" s="71">
        <v>43115.788689699075</v>
      </c>
      <c r="P7" s="1"/>
      <c r="Q7" s="92">
        <v>0</v>
      </c>
      <c r="R7" s="101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0</v>
      </c>
      <c r="AR7" s="102">
        <v>0</v>
      </c>
      <c r="AS7" s="102">
        <v>0</v>
      </c>
      <c r="AT7" s="102">
        <v>0</v>
      </c>
      <c r="AU7" s="102">
        <v>0</v>
      </c>
      <c r="AV7" s="103">
        <v>0</v>
      </c>
      <c r="AW7" s="108">
        <v>0</v>
      </c>
      <c r="AX7" s="127">
        <v>0</v>
      </c>
    </row>
    <row r="8" spans="1:50" ht="19.5" customHeight="1">
      <c r="A8" s="120"/>
      <c r="B8" s="65">
        <v>3</v>
      </c>
      <c r="C8" s="66">
        <v>0</v>
      </c>
      <c r="D8" s="67">
        <v>11</v>
      </c>
      <c r="E8" s="66">
        <v>23.101173613921485</v>
      </c>
      <c r="F8" s="56"/>
      <c r="G8" s="68" t="s">
        <v>43</v>
      </c>
      <c r="H8" s="66" t="s">
        <v>44</v>
      </c>
      <c r="I8" s="66" t="s">
        <v>45</v>
      </c>
      <c r="J8" s="66">
        <v>5.612903225806452</v>
      </c>
      <c r="K8" s="67">
        <v>31</v>
      </c>
      <c r="L8" s="69">
        <v>1.4337398022427859</v>
      </c>
      <c r="M8" s="67">
        <v>6626</v>
      </c>
      <c r="N8" s="70">
        <v>10040</v>
      </c>
      <c r="O8" s="71">
        <v>43115.78541481482</v>
      </c>
      <c r="P8" s="1"/>
      <c r="Q8" s="92">
        <v>0</v>
      </c>
      <c r="R8" s="101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3">
        <v>0</v>
      </c>
      <c r="AW8" s="108">
        <v>0</v>
      </c>
      <c r="AX8" s="127">
        <v>0</v>
      </c>
    </row>
    <row r="9" spans="1:50" ht="19.5" customHeight="1">
      <c r="A9" s="120"/>
      <c r="B9" s="65">
        <v>4</v>
      </c>
      <c r="C9" s="66">
        <v>0</v>
      </c>
      <c r="D9" s="67">
        <v>8</v>
      </c>
      <c r="E9" s="66">
        <v>23.081519090170588</v>
      </c>
      <c r="F9" s="56"/>
      <c r="G9" s="68" t="s">
        <v>46</v>
      </c>
      <c r="H9" s="66" t="s">
        <v>47</v>
      </c>
      <c r="I9" s="66" t="s">
        <v>48</v>
      </c>
      <c r="J9" s="66">
        <v>7.333333333333333</v>
      </c>
      <c r="K9" s="67">
        <v>3</v>
      </c>
      <c r="L9" s="69">
        <v>1.8732002780260153</v>
      </c>
      <c r="M9" s="67">
        <v>3429</v>
      </c>
      <c r="N9" s="70">
        <v>10039</v>
      </c>
      <c r="O9" s="71">
        <v>43109.845046296294</v>
      </c>
      <c r="P9" s="1"/>
      <c r="Q9" s="92">
        <v>0</v>
      </c>
      <c r="R9" s="101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3">
        <v>0</v>
      </c>
      <c r="AW9" s="108">
        <v>0</v>
      </c>
      <c r="AX9" s="127">
        <v>0</v>
      </c>
    </row>
    <row r="10" spans="1:50" ht="19.5" customHeight="1">
      <c r="A10" s="120"/>
      <c r="B10" s="65">
        <v>5</v>
      </c>
      <c r="C10" s="66">
        <v>0</v>
      </c>
      <c r="D10" s="67">
        <v>5</v>
      </c>
      <c r="E10" s="66">
        <v>23.066299918500402</v>
      </c>
      <c r="F10" s="56"/>
      <c r="G10" s="68" t="s">
        <v>49</v>
      </c>
      <c r="H10" s="66" t="s">
        <v>50</v>
      </c>
      <c r="I10" s="66" t="s">
        <v>39</v>
      </c>
      <c r="J10" s="66">
        <v>1.588235294117647</v>
      </c>
      <c r="K10" s="67">
        <v>17</v>
      </c>
      <c r="L10" s="69">
        <v>0.4056931083425327</v>
      </c>
      <c r="M10" s="67">
        <v>7060</v>
      </c>
      <c r="N10" s="70">
        <v>10038</v>
      </c>
      <c r="O10" s="71">
        <v>43105.77291261574</v>
      </c>
      <c r="P10" s="1"/>
      <c r="Q10" s="92">
        <v>0</v>
      </c>
      <c r="R10" s="101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3">
        <v>0</v>
      </c>
      <c r="AW10" s="108">
        <v>0</v>
      </c>
      <c r="AX10" s="127">
        <v>0</v>
      </c>
    </row>
    <row r="11" spans="1:50" ht="19.5" customHeight="1">
      <c r="A11" s="120"/>
      <c r="B11" s="65">
        <v>6</v>
      </c>
      <c r="C11" s="66">
        <v>4.6</v>
      </c>
      <c r="D11" s="67">
        <v>5</v>
      </c>
      <c r="E11" s="66">
        <v>23.079664484451715</v>
      </c>
      <c r="F11" s="56"/>
      <c r="G11" s="68" t="s">
        <v>51</v>
      </c>
      <c r="H11" s="66" t="s">
        <v>52</v>
      </c>
      <c r="I11" s="66" t="s">
        <v>39</v>
      </c>
      <c r="J11" s="66">
        <v>2</v>
      </c>
      <c r="K11" s="67">
        <v>16</v>
      </c>
      <c r="L11" s="69">
        <v>0.5108728030980042</v>
      </c>
      <c r="M11" s="67">
        <v>4574</v>
      </c>
      <c r="N11" s="70">
        <v>10037</v>
      </c>
      <c r="O11" s="71">
        <v>43105.76417106482</v>
      </c>
      <c r="P11" s="1"/>
      <c r="Q11" s="92">
        <v>0</v>
      </c>
      <c r="R11" s="101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3">
        <v>0</v>
      </c>
      <c r="AW11" s="108">
        <v>0</v>
      </c>
      <c r="AX11" s="127">
        <v>0</v>
      </c>
    </row>
    <row r="12" spans="1:50" ht="19.5" customHeight="1">
      <c r="A12" s="120"/>
      <c r="B12" s="65">
        <v>7</v>
      </c>
      <c r="C12" s="66">
        <v>0.5833333333333334</v>
      </c>
      <c r="D12" s="67">
        <v>12</v>
      </c>
      <c r="E12" s="66">
        <v>23.00041101520756</v>
      </c>
      <c r="F12" s="56"/>
      <c r="G12" s="68" t="s">
        <v>53</v>
      </c>
      <c r="H12" s="66" t="s">
        <v>54</v>
      </c>
      <c r="I12" s="66" t="s">
        <v>55</v>
      </c>
      <c r="J12" s="66">
        <v>3.7857142857142856</v>
      </c>
      <c r="K12" s="67">
        <v>14</v>
      </c>
      <c r="L12" s="69">
        <v>0.9670092344355078</v>
      </c>
      <c r="M12" s="67">
        <v>1974</v>
      </c>
      <c r="N12" s="70">
        <v>10036</v>
      </c>
      <c r="O12" s="71">
        <v>43104.99877326389</v>
      </c>
      <c r="P12" s="1"/>
      <c r="Q12" s="92">
        <v>0</v>
      </c>
      <c r="R12" s="101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3">
        <v>0</v>
      </c>
      <c r="AW12" s="108">
        <v>0</v>
      </c>
      <c r="AX12" s="127">
        <v>0</v>
      </c>
    </row>
    <row r="13" spans="1:50" ht="19.5" customHeight="1">
      <c r="A13" s="120"/>
      <c r="B13" s="65">
        <v>8</v>
      </c>
      <c r="C13" s="66">
        <v>0.1</v>
      </c>
      <c r="D13" s="67">
        <v>10</v>
      </c>
      <c r="E13" s="66">
        <v>22.894389438943893</v>
      </c>
      <c r="F13" s="56"/>
      <c r="G13" s="68" t="s">
        <v>56</v>
      </c>
      <c r="H13" s="66" t="s">
        <v>57</v>
      </c>
      <c r="I13" s="66" t="s">
        <v>45</v>
      </c>
      <c r="J13" s="66">
        <v>3.6923076923076925</v>
      </c>
      <c r="K13" s="67">
        <v>13</v>
      </c>
      <c r="L13" s="69">
        <v>0.943149790334777</v>
      </c>
      <c r="M13" s="67">
        <v>3587</v>
      </c>
      <c r="N13" s="70">
        <v>10035</v>
      </c>
      <c r="O13" s="71">
        <v>43104.985397337965</v>
      </c>
      <c r="P13" s="1"/>
      <c r="Q13" s="92">
        <v>0</v>
      </c>
      <c r="R13" s="101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3">
        <v>0</v>
      </c>
      <c r="AW13" s="108">
        <v>0</v>
      </c>
      <c r="AX13" s="127">
        <v>0</v>
      </c>
    </row>
    <row r="14" spans="1:50" ht="19.5" customHeight="1">
      <c r="A14" s="120"/>
      <c r="B14" s="65">
        <v>9</v>
      </c>
      <c r="C14" s="66">
        <v>0</v>
      </c>
      <c r="D14" s="67">
        <v>15</v>
      </c>
      <c r="E14" s="66">
        <v>22.827904092600242</v>
      </c>
      <c r="F14" s="56"/>
      <c r="G14" s="68" t="s">
        <v>58</v>
      </c>
      <c r="H14" s="66" t="s">
        <v>59</v>
      </c>
      <c r="I14" s="66" t="s">
        <v>45</v>
      </c>
      <c r="J14" s="66">
        <v>0.42857142857142855</v>
      </c>
      <c r="K14" s="67">
        <v>7</v>
      </c>
      <c r="L14" s="69">
        <v>0.10947274352100089</v>
      </c>
      <c r="M14" s="67">
        <v>4183</v>
      </c>
      <c r="N14" s="70">
        <v>10034</v>
      </c>
      <c r="O14" s="71">
        <v>43104.954261342595</v>
      </c>
      <c r="P14" s="1"/>
      <c r="Q14" s="92">
        <v>0</v>
      </c>
      <c r="R14" s="101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3">
        <v>0</v>
      </c>
      <c r="AW14" s="108">
        <v>0</v>
      </c>
      <c r="AX14" s="127">
        <v>0</v>
      </c>
    </row>
    <row r="15" spans="1:50" ht="19.5" customHeight="1">
      <c r="A15" s="120"/>
      <c r="B15" s="65">
        <v>10</v>
      </c>
      <c r="C15" s="66">
        <v>0.4166666666666667</v>
      </c>
      <c r="D15" s="67">
        <v>12</v>
      </c>
      <c r="E15" s="66">
        <v>22.7888705006206</v>
      </c>
      <c r="F15" s="56"/>
      <c r="G15" s="68" t="s">
        <v>60</v>
      </c>
      <c r="H15" s="66" t="s">
        <v>61</v>
      </c>
      <c r="I15" s="66" t="s">
        <v>39</v>
      </c>
      <c r="J15" s="66">
        <v>1.125</v>
      </c>
      <c r="K15" s="67">
        <v>8</v>
      </c>
      <c r="L15" s="69">
        <v>0.28736595174262736</v>
      </c>
      <c r="M15" s="67">
        <v>2058</v>
      </c>
      <c r="N15" s="70">
        <v>10033</v>
      </c>
      <c r="O15" s="71">
        <v>43104.767744791665</v>
      </c>
      <c r="P15" s="1"/>
      <c r="Q15" s="92">
        <v>0</v>
      </c>
      <c r="R15" s="101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3">
        <v>0</v>
      </c>
      <c r="AW15" s="108">
        <v>0</v>
      </c>
      <c r="AX15" s="127">
        <v>0</v>
      </c>
    </row>
    <row r="16" spans="1:50" ht="19.5" customHeight="1">
      <c r="A16" s="120"/>
      <c r="B16" s="65">
        <v>11</v>
      </c>
      <c r="C16" s="66">
        <v>3.5</v>
      </c>
      <c r="D16" s="67">
        <v>8</v>
      </c>
      <c r="E16" s="66">
        <v>22.78793031936955</v>
      </c>
      <c r="F16" s="56"/>
      <c r="G16" s="68" t="s">
        <v>62</v>
      </c>
      <c r="H16" s="66" t="s">
        <v>63</v>
      </c>
      <c r="I16" s="66" t="s">
        <v>64</v>
      </c>
      <c r="J16" s="66">
        <v>1.6666666666666667</v>
      </c>
      <c r="K16" s="67">
        <v>12</v>
      </c>
      <c r="L16" s="69">
        <v>0.4257273359150035</v>
      </c>
      <c r="M16" s="67">
        <v>2528</v>
      </c>
      <c r="N16" s="70">
        <v>10032</v>
      </c>
      <c r="O16" s="71">
        <v>43103.909959143515</v>
      </c>
      <c r="P16" s="1"/>
      <c r="Q16" s="92">
        <v>0</v>
      </c>
      <c r="R16" s="101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8">
        <v>0</v>
      </c>
      <c r="AX16" s="127">
        <v>0</v>
      </c>
    </row>
    <row r="17" spans="1:50" ht="19.5" customHeight="1">
      <c r="A17" s="120"/>
      <c r="B17" s="65">
        <v>12</v>
      </c>
      <c r="C17" s="66">
        <v>1.25</v>
      </c>
      <c r="D17" s="67">
        <v>12</v>
      </c>
      <c r="E17" s="66">
        <v>22.772206065641875</v>
      </c>
      <c r="F17" s="56"/>
      <c r="G17" s="68" t="s">
        <v>65</v>
      </c>
      <c r="H17" s="66" t="s">
        <v>66</v>
      </c>
      <c r="I17" s="66" t="s">
        <v>67</v>
      </c>
      <c r="J17" s="66">
        <v>1.4090909090909092</v>
      </c>
      <c r="K17" s="67">
        <v>22</v>
      </c>
      <c r="L17" s="69">
        <v>0.35993311127359384</v>
      </c>
      <c r="M17" s="67">
        <v>2909</v>
      </c>
      <c r="N17" s="70">
        <v>10031</v>
      </c>
      <c r="O17" s="71">
        <v>43103.47414965278</v>
      </c>
      <c r="P17" s="1"/>
      <c r="Q17" s="92">
        <v>0</v>
      </c>
      <c r="R17" s="101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3">
        <v>0</v>
      </c>
      <c r="AW17" s="108">
        <v>0</v>
      </c>
      <c r="AX17" s="127">
        <v>0</v>
      </c>
    </row>
    <row r="18" spans="1:50" ht="19.5" customHeight="1">
      <c r="A18" s="120"/>
      <c r="B18" s="65">
        <v>13</v>
      </c>
      <c r="C18" s="66">
        <v>0.16666666666666666</v>
      </c>
      <c r="D18" s="67">
        <v>12</v>
      </c>
      <c r="E18" s="66">
        <v>22.762136325852033</v>
      </c>
      <c r="F18" s="56"/>
      <c r="G18" s="68" t="s">
        <v>68</v>
      </c>
      <c r="H18" s="66" t="s">
        <v>69</v>
      </c>
      <c r="I18" s="66" t="s">
        <v>70</v>
      </c>
      <c r="J18" s="66">
        <v>4</v>
      </c>
      <c r="K18" s="67">
        <v>5</v>
      </c>
      <c r="L18" s="69">
        <v>1.0217456061960084</v>
      </c>
      <c r="M18" s="67">
        <v>1681</v>
      </c>
      <c r="N18" s="70">
        <v>10030</v>
      </c>
      <c r="O18" s="71">
        <v>43103.471217592596</v>
      </c>
      <c r="P18" s="1"/>
      <c r="Q18" s="92">
        <v>0</v>
      </c>
      <c r="R18" s="101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3">
        <v>0</v>
      </c>
      <c r="AW18" s="108">
        <v>0</v>
      </c>
      <c r="AX18" s="127">
        <v>0</v>
      </c>
    </row>
    <row r="19" spans="1:50" ht="19.5" customHeight="1">
      <c r="A19" s="120"/>
      <c r="B19" s="65">
        <v>14</v>
      </c>
      <c r="C19" s="66">
        <v>0</v>
      </c>
      <c r="D19" s="67">
        <v>11</v>
      </c>
      <c r="E19" s="66">
        <v>22.836822351959963</v>
      </c>
      <c r="F19" s="56"/>
      <c r="G19" s="68" t="s">
        <v>71</v>
      </c>
      <c r="H19" s="66" t="s">
        <v>72</v>
      </c>
      <c r="I19" s="66" t="s">
        <v>73</v>
      </c>
      <c r="J19" s="66">
        <v>4.8</v>
      </c>
      <c r="K19" s="67">
        <v>5</v>
      </c>
      <c r="L19" s="69">
        <v>1.2260947274352099</v>
      </c>
      <c r="M19" s="67">
        <v>2664</v>
      </c>
      <c r="N19" s="70">
        <v>10029</v>
      </c>
      <c r="O19" s="71">
        <v>43102.64272962963</v>
      </c>
      <c r="P19" s="1"/>
      <c r="Q19" s="92">
        <v>0</v>
      </c>
      <c r="R19" s="101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3">
        <v>0</v>
      </c>
      <c r="AW19" s="108">
        <v>0</v>
      </c>
      <c r="AX19" s="127">
        <v>0</v>
      </c>
    </row>
    <row r="20" spans="1:50" ht="19.5" customHeight="1">
      <c r="A20" s="120"/>
      <c r="B20" s="65">
        <v>15</v>
      </c>
      <c r="C20" s="66">
        <v>0</v>
      </c>
      <c r="D20" s="67">
        <v>14</v>
      </c>
      <c r="E20" s="66">
        <v>22.85588480801335</v>
      </c>
      <c r="F20" s="56"/>
      <c r="G20" s="68" t="s">
        <v>74</v>
      </c>
      <c r="H20" s="66" t="s">
        <v>75</v>
      </c>
      <c r="I20" s="66" t="s">
        <v>42</v>
      </c>
      <c r="J20" s="66">
        <v>0</v>
      </c>
      <c r="K20" s="67">
        <v>5</v>
      </c>
      <c r="L20" s="69">
        <v>0</v>
      </c>
      <c r="M20" s="67">
        <v>4918</v>
      </c>
      <c r="N20" s="70">
        <v>10028</v>
      </c>
      <c r="O20" s="71">
        <v>43101.89435150463</v>
      </c>
      <c r="P20" s="1"/>
      <c r="Q20" s="92">
        <v>0</v>
      </c>
      <c r="R20" s="101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8">
        <v>0</v>
      </c>
      <c r="AX20" s="127">
        <v>0</v>
      </c>
    </row>
    <row r="21" spans="1:50" ht="19.5" customHeight="1">
      <c r="A21" s="120"/>
      <c r="B21" s="65">
        <v>16</v>
      </c>
      <c r="C21" s="66">
        <v>0</v>
      </c>
      <c r="D21" s="67">
        <v>15</v>
      </c>
      <c r="E21" s="66">
        <v>22.824707357859527</v>
      </c>
      <c r="F21" s="56"/>
      <c r="G21" s="68" t="s">
        <v>76</v>
      </c>
      <c r="H21" s="66" t="s">
        <v>77</v>
      </c>
      <c r="I21" s="66" t="s">
        <v>42</v>
      </c>
      <c r="J21" s="66">
        <v>5.75</v>
      </c>
      <c r="K21" s="67">
        <v>8</v>
      </c>
      <c r="L21" s="69">
        <v>1.4687593089067619</v>
      </c>
      <c r="M21" s="67">
        <v>3906</v>
      </c>
      <c r="N21" s="70">
        <v>10026</v>
      </c>
      <c r="O21" s="71">
        <v>43101.735263310184</v>
      </c>
      <c r="P21" s="1"/>
      <c r="Q21" s="92">
        <v>0</v>
      </c>
      <c r="R21" s="101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3">
        <v>0</v>
      </c>
      <c r="AW21" s="108">
        <v>0</v>
      </c>
      <c r="AX21" s="127">
        <v>0</v>
      </c>
    </row>
    <row r="22" spans="1:50" ht="19.5" customHeight="1">
      <c r="A22" s="120"/>
      <c r="B22" s="65">
        <v>17</v>
      </c>
      <c r="C22" s="66">
        <v>0</v>
      </c>
      <c r="D22" s="67">
        <v>17</v>
      </c>
      <c r="E22" s="66">
        <v>22.685780008364695</v>
      </c>
      <c r="F22" s="56"/>
      <c r="G22" s="68" t="s">
        <v>78</v>
      </c>
      <c r="H22" s="66" t="s">
        <v>79</v>
      </c>
      <c r="I22" s="66" t="s">
        <v>80</v>
      </c>
      <c r="J22" s="66">
        <v>5.944444444444445</v>
      </c>
      <c r="K22" s="67">
        <v>18</v>
      </c>
      <c r="L22" s="69">
        <v>1.5184274980968457</v>
      </c>
      <c r="M22" s="67">
        <v>3982</v>
      </c>
      <c r="N22" s="70">
        <v>10025</v>
      </c>
      <c r="O22" s="71">
        <v>43101.726960300926</v>
      </c>
      <c r="P22" s="1"/>
      <c r="Q22" s="92">
        <v>0</v>
      </c>
      <c r="R22" s="101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3">
        <v>0</v>
      </c>
      <c r="AW22" s="108">
        <v>0</v>
      </c>
      <c r="AX22" s="127">
        <v>0</v>
      </c>
    </row>
    <row r="23" spans="1:50" ht="19.5" customHeight="1">
      <c r="A23" s="120"/>
      <c r="B23" s="65">
        <v>18</v>
      </c>
      <c r="C23" s="66">
        <v>0</v>
      </c>
      <c r="D23" s="67">
        <v>14</v>
      </c>
      <c r="E23" s="66">
        <v>22.473734838979507</v>
      </c>
      <c r="F23" s="56"/>
      <c r="G23" s="68" t="s">
        <v>81</v>
      </c>
      <c r="H23" s="66" t="s">
        <v>82</v>
      </c>
      <c r="I23" s="66" t="s">
        <v>83</v>
      </c>
      <c r="J23" s="66">
        <v>6.411764705882353</v>
      </c>
      <c r="K23" s="67">
        <v>17</v>
      </c>
      <c r="L23" s="69">
        <v>1.637798104049484</v>
      </c>
      <c r="M23" s="67">
        <v>3768</v>
      </c>
      <c r="N23" s="70">
        <v>10024</v>
      </c>
      <c r="O23" s="71">
        <v>43101.70445092593</v>
      </c>
      <c r="P23" s="1"/>
      <c r="Q23" s="92">
        <v>0</v>
      </c>
      <c r="R23" s="101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3">
        <v>0</v>
      </c>
      <c r="AW23" s="108">
        <v>0</v>
      </c>
      <c r="AX23" s="127">
        <v>0</v>
      </c>
    </row>
    <row r="24" spans="1:50" ht="19.5" customHeight="1">
      <c r="A24" s="120"/>
      <c r="B24" s="65">
        <v>19</v>
      </c>
      <c r="C24" s="66">
        <v>0.6363636363636364</v>
      </c>
      <c r="D24" s="67">
        <v>11</v>
      </c>
      <c r="E24" s="66">
        <v>22.21269375785505</v>
      </c>
      <c r="F24" s="56"/>
      <c r="G24" s="68" t="s">
        <v>84</v>
      </c>
      <c r="H24" s="66" t="s">
        <v>85</v>
      </c>
      <c r="I24" s="66" t="s">
        <v>67</v>
      </c>
      <c r="J24" s="66">
        <v>4.433333333333334</v>
      </c>
      <c r="K24" s="67">
        <v>30</v>
      </c>
      <c r="L24" s="69">
        <v>1.1324347135339092</v>
      </c>
      <c r="M24" s="67">
        <v>414</v>
      </c>
      <c r="N24" s="70">
        <v>10023</v>
      </c>
      <c r="O24" s="71">
        <v>43101.70103703703</v>
      </c>
      <c r="P24" s="1"/>
      <c r="Q24" s="92">
        <v>0</v>
      </c>
      <c r="R24" s="101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8">
        <v>0</v>
      </c>
      <c r="AX24" s="127">
        <v>0</v>
      </c>
    </row>
    <row r="25" spans="1:50" ht="19.5" customHeight="1">
      <c r="A25" s="120"/>
      <c r="B25" s="65">
        <v>20</v>
      </c>
      <c r="C25" s="66">
        <v>6.9</v>
      </c>
      <c r="D25" s="67">
        <v>10</v>
      </c>
      <c r="E25" s="66">
        <v>21.88165755153555</v>
      </c>
      <c r="F25" s="56"/>
      <c r="G25" s="68" t="s">
        <v>86</v>
      </c>
      <c r="H25" s="66" t="s">
        <v>87</v>
      </c>
      <c r="I25" s="66" t="s">
        <v>42</v>
      </c>
      <c r="J25" s="66">
        <v>0</v>
      </c>
      <c r="K25" s="67">
        <v>5</v>
      </c>
      <c r="L25" s="69">
        <v>0</v>
      </c>
      <c r="M25" s="67">
        <v>5212</v>
      </c>
      <c r="N25" s="70">
        <v>10022</v>
      </c>
      <c r="O25" s="71">
        <v>43101.64034027778</v>
      </c>
      <c r="P25" s="1"/>
      <c r="Q25" s="92">
        <v>0</v>
      </c>
      <c r="R25" s="101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3">
        <v>0</v>
      </c>
      <c r="AW25" s="108">
        <v>0</v>
      </c>
      <c r="AX25" s="127">
        <v>0</v>
      </c>
    </row>
    <row r="26" spans="1:50" ht="19.5" customHeight="1">
      <c r="A26" s="120"/>
      <c r="B26" s="65">
        <v>21</v>
      </c>
      <c r="C26" s="66">
        <v>19.875</v>
      </c>
      <c r="D26" s="67">
        <v>8</v>
      </c>
      <c r="E26" s="66">
        <v>21.639653716216216</v>
      </c>
      <c r="F26" s="56"/>
      <c r="G26" s="68" t="s">
        <v>88</v>
      </c>
      <c r="H26" s="66" t="s">
        <v>89</v>
      </c>
      <c r="I26" s="66" t="s">
        <v>90</v>
      </c>
      <c r="J26" s="66">
        <v>8.545454545454545</v>
      </c>
      <c r="K26" s="67">
        <v>22</v>
      </c>
      <c r="L26" s="69">
        <v>2.1828201586914724</v>
      </c>
      <c r="M26" s="67">
        <v>6387</v>
      </c>
      <c r="N26" s="70">
        <v>10021</v>
      </c>
      <c r="O26" s="71">
        <v>43101.61068136574</v>
      </c>
      <c r="P26" s="1"/>
      <c r="Q26" s="92">
        <v>0</v>
      </c>
      <c r="R26" s="101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3">
        <v>0</v>
      </c>
      <c r="AW26" s="108">
        <v>0</v>
      </c>
      <c r="AX26" s="127">
        <v>0</v>
      </c>
    </row>
    <row r="27" spans="1:50" ht="19.5" customHeight="1">
      <c r="A27" s="120"/>
      <c r="B27" s="65">
        <v>22</v>
      </c>
      <c r="C27" s="66">
        <v>25.2</v>
      </c>
      <c r="D27" s="67">
        <v>10</v>
      </c>
      <c r="E27" s="66">
        <v>21.46180203045685</v>
      </c>
      <c r="F27" s="56"/>
      <c r="G27" s="68" t="s">
        <v>91</v>
      </c>
      <c r="H27" s="66" t="s">
        <v>92</v>
      </c>
      <c r="I27" s="66" t="s">
        <v>45</v>
      </c>
      <c r="J27" s="66">
        <v>2.6666666666666665</v>
      </c>
      <c r="K27" s="67">
        <v>3</v>
      </c>
      <c r="L27" s="69">
        <v>0.6811637374640055</v>
      </c>
      <c r="M27" s="67">
        <v>750</v>
      </c>
      <c r="N27" s="70">
        <v>10020</v>
      </c>
      <c r="O27" s="71">
        <v>43101.56920972222</v>
      </c>
      <c r="P27" s="1"/>
      <c r="Q27" s="92">
        <v>0</v>
      </c>
      <c r="R27" s="101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3">
        <v>0</v>
      </c>
      <c r="AW27" s="108">
        <v>0</v>
      </c>
      <c r="AX27" s="127">
        <v>0</v>
      </c>
    </row>
    <row r="28" spans="1:50" ht="19.5" customHeight="1">
      <c r="A28" s="120"/>
      <c r="B28" s="65">
        <v>23</v>
      </c>
      <c r="C28" s="66">
        <v>27.428571428571427</v>
      </c>
      <c r="D28" s="67">
        <v>7</v>
      </c>
      <c r="E28" s="66">
        <v>21.285829444208737</v>
      </c>
      <c r="F28" s="56"/>
      <c r="G28" s="68" t="s">
        <v>93</v>
      </c>
      <c r="H28" s="66" t="s">
        <v>94</v>
      </c>
      <c r="I28" s="66" t="s">
        <v>67</v>
      </c>
      <c r="J28" s="66">
        <v>5.129032258064516</v>
      </c>
      <c r="K28" s="67">
        <v>31</v>
      </c>
      <c r="L28" s="69">
        <v>1.3101415434287527</v>
      </c>
      <c r="M28" s="67">
        <v>5445</v>
      </c>
      <c r="N28" s="70">
        <v>10019</v>
      </c>
      <c r="O28" s="71">
        <v>43101.540396875</v>
      </c>
      <c r="P28" s="1"/>
      <c r="Q28" s="92">
        <v>0</v>
      </c>
      <c r="R28" s="101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8">
        <v>0</v>
      </c>
      <c r="AX28" s="127">
        <v>0</v>
      </c>
    </row>
    <row r="29" spans="1:50" ht="19.5" customHeight="1">
      <c r="A29" s="120"/>
      <c r="B29" s="65">
        <v>24</v>
      </c>
      <c r="C29" s="66">
        <v>25.428571428571427</v>
      </c>
      <c r="D29" s="67">
        <v>7</v>
      </c>
      <c r="E29" s="66">
        <v>21.048870899020024</v>
      </c>
      <c r="F29" s="56"/>
      <c r="G29" s="68" t="s">
        <v>95</v>
      </c>
      <c r="H29" s="66" t="s">
        <v>96</v>
      </c>
      <c r="I29" s="66" t="s">
        <v>39</v>
      </c>
      <c r="J29" s="66">
        <v>0</v>
      </c>
      <c r="K29" s="67">
        <v>3</v>
      </c>
      <c r="L29" s="69">
        <v>0</v>
      </c>
      <c r="M29" s="67">
        <v>913</v>
      </c>
      <c r="N29" s="70">
        <v>10018</v>
      </c>
      <c r="O29" s="71">
        <v>43101.52319837963</v>
      </c>
      <c r="P29" s="1"/>
      <c r="Q29" s="92">
        <v>0</v>
      </c>
      <c r="R29" s="101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3">
        <v>0</v>
      </c>
      <c r="AW29" s="108">
        <v>0</v>
      </c>
      <c r="AX29" s="127">
        <v>0</v>
      </c>
    </row>
    <row r="30" spans="1:50" ht="19.5" customHeight="1">
      <c r="A30" s="120"/>
      <c r="B30" s="65">
        <v>25</v>
      </c>
      <c r="C30" s="66">
        <v>20.3</v>
      </c>
      <c r="D30" s="67">
        <v>10</v>
      </c>
      <c r="E30" s="66">
        <v>20.838113529662824</v>
      </c>
      <c r="F30" s="56"/>
      <c r="G30" s="68" t="s">
        <v>97</v>
      </c>
      <c r="H30" s="66" t="s">
        <v>98</v>
      </c>
      <c r="I30" s="66" t="s">
        <v>42</v>
      </c>
      <c r="J30" s="66">
        <v>7.333333333333333</v>
      </c>
      <c r="K30" s="67">
        <v>6</v>
      </c>
      <c r="L30" s="69">
        <v>1.8732002780260153</v>
      </c>
      <c r="M30" s="67">
        <v>3195</v>
      </c>
      <c r="N30" s="70">
        <v>10017</v>
      </c>
      <c r="O30" s="71">
        <v>43101.515116435185</v>
      </c>
      <c r="P30" s="1"/>
      <c r="Q30" s="92">
        <v>0</v>
      </c>
      <c r="R30" s="101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3">
        <v>0</v>
      </c>
      <c r="AW30" s="108">
        <v>0</v>
      </c>
      <c r="AX30" s="127">
        <v>0</v>
      </c>
    </row>
    <row r="31" spans="1:50" ht="19.5" customHeight="1">
      <c r="A31" s="120"/>
      <c r="B31" s="65">
        <v>26</v>
      </c>
      <c r="C31" s="66">
        <v>10.9875</v>
      </c>
      <c r="D31" s="67">
        <v>16</v>
      </c>
      <c r="E31" s="66">
        <v>20.644534585824083</v>
      </c>
      <c r="F31" s="56"/>
      <c r="G31" s="68" t="s">
        <v>99</v>
      </c>
      <c r="H31" s="66" t="s">
        <v>100</v>
      </c>
      <c r="I31" s="66" t="s">
        <v>101</v>
      </c>
      <c r="J31" s="66">
        <v>3.1538461538461537</v>
      </c>
      <c r="K31" s="67">
        <v>13</v>
      </c>
      <c r="L31" s="69">
        <v>0.805607112577622</v>
      </c>
      <c r="M31" s="67">
        <v>7906</v>
      </c>
      <c r="N31" s="70">
        <v>10016</v>
      </c>
      <c r="O31" s="71">
        <v>43101.509553125</v>
      </c>
      <c r="P31" s="1"/>
      <c r="Q31" s="92">
        <v>0</v>
      </c>
      <c r="R31" s="101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3">
        <v>0</v>
      </c>
      <c r="AW31" s="108">
        <v>0</v>
      </c>
      <c r="AX31" s="127">
        <v>0</v>
      </c>
    </row>
    <row r="32" spans="1:50" ht="19.5" customHeight="1">
      <c r="A32" s="120"/>
      <c r="B32" s="65">
        <v>27</v>
      </c>
      <c r="C32" s="66">
        <v>1.5</v>
      </c>
      <c r="D32" s="67">
        <v>12</v>
      </c>
      <c r="E32" s="66">
        <v>20.45277777777778</v>
      </c>
      <c r="F32" s="56"/>
      <c r="G32" s="68" t="s">
        <v>1</v>
      </c>
      <c r="H32" s="66" t="s">
        <v>1</v>
      </c>
      <c r="I32" s="66" t="s">
        <v>1</v>
      </c>
      <c r="J32" s="66" t="s">
        <v>1</v>
      </c>
      <c r="K32" s="67" t="s">
        <v>1</v>
      </c>
      <c r="L32" s="69" t="s">
        <v>1</v>
      </c>
      <c r="M32" s="67" t="s">
        <v>1</v>
      </c>
      <c r="N32" s="70" t="s">
        <v>1</v>
      </c>
      <c r="O32" s="71" t="s">
        <v>1</v>
      </c>
      <c r="P32" s="1"/>
      <c r="Q32" s="92">
        <v>0</v>
      </c>
      <c r="R32" s="101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8">
        <v>0</v>
      </c>
      <c r="AX32" s="127">
        <v>0</v>
      </c>
    </row>
    <row r="33" spans="1:50" ht="19.5" customHeight="1">
      <c r="A33" s="120"/>
      <c r="B33" s="65">
        <v>28</v>
      </c>
      <c r="C33" s="66">
        <v>0.06666666666666667</v>
      </c>
      <c r="D33" s="67">
        <v>15</v>
      </c>
      <c r="E33" s="66">
        <v>20.24497218656397</v>
      </c>
      <c r="F33" s="56"/>
      <c r="G33" s="68" t="s">
        <v>1</v>
      </c>
      <c r="H33" s="66" t="s">
        <v>1</v>
      </c>
      <c r="I33" s="66" t="s">
        <v>1</v>
      </c>
      <c r="J33" s="66" t="s">
        <v>1</v>
      </c>
      <c r="K33" s="67" t="s">
        <v>1</v>
      </c>
      <c r="L33" s="69" t="s">
        <v>1</v>
      </c>
      <c r="M33" s="67" t="s">
        <v>1</v>
      </c>
      <c r="N33" s="70" t="s">
        <v>1</v>
      </c>
      <c r="O33" s="71" t="s">
        <v>1</v>
      </c>
      <c r="P33" s="1"/>
      <c r="Q33" s="92">
        <v>0</v>
      </c>
      <c r="R33" s="101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3">
        <v>0</v>
      </c>
      <c r="AW33" s="108">
        <v>0</v>
      </c>
      <c r="AX33" s="127">
        <v>0</v>
      </c>
    </row>
    <row r="34" spans="1:50" ht="19.5" customHeight="1">
      <c r="A34" s="120"/>
      <c r="B34" s="65">
        <v>29</v>
      </c>
      <c r="C34" s="66">
        <v>0.1</v>
      </c>
      <c r="D34" s="67">
        <v>10</v>
      </c>
      <c r="E34" s="66">
        <v>20.28011144449207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>
        <v>0</v>
      </c>
      <c r="R34" s="101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3">
        <v>0</v>
      </c>
      <c r="AW34" s="108">
        <v>0</v>
      </c>
      <c r="AX34" s="127">
        <v>0</v>
      </c>
    </row>
    <row r="35" spans="1:50" ht="19.5" customHeight="1">
      <c r="A35" s="120"/>
      <c r="B35" s="65">
        <v>30</v>
      </c>
      <c r="C35" s="66">
        <v>0.08333333333333333</v>
      </c>
      <c r="D35" s="67">
        <v>12</v>
      </c>
      <c r="E35" s="66">
        <v>20.30665236051502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>
        <v>0</v>
      </c>
      <c r="R35" s="101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3">
        <v>0</v>
      </c>
      <c r="AW35" s="108">
        <v>0</v>
      </c>
      <c r="AX35" s="127">
        <v>0</v>
      </c>
    </row>
    <row r="36" spans="1:50" ht="19.5" customHeight="1">
      <c r="A36" s="120"/>
      <c r="B36" s="65">
        <v>31</v>
      </c>
      <c r="C36" s="66">
        <v>0.3076923076923077</v>
      </c>
      <c r="D36" s="67">
        <v>13</v>
      </c>
      <c r="E36" s="66">
        <v>20.325816151202748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>
        <v>0</v>
      </c>
      <c r="R36" s="101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8">
        <v>0</v>
      </c>
      <c r="AX36" s="127">
        <v>0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>
        <v>0</v>
      </c>
      <c r="R37" s="101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0</v>
      </c>
      <c r="AT37" s="102">
        <v>0</v>
      </c>
      <c r="AU37" s="102">
        <v>0</v>
      </c>
      <c r="AV37" s="103">
        <v>0</v>
      </c>
      <c r="AW37" s="108">
        <v>0</v>
      </c>
      <c r="AX37" s="127">
        <v>0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>
        <v>0</v>
      </c>
      <c r="R38" s="101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0</v>
      </c>
      <c r="AG38" s="102">
        <v>0</v>
      </c>
      <c r="AH38" s="102">
        <v>0</v>
      </c>
      <c r="AI38" s="102">
        <v>0</v>
      </c>
      <c r="AJ38" s="102">
        <v>0</v>
      </c>
      <c r="AK38" s="102">
        <v>0</v>
      </c>
      <c r="AL38" s="102">
        <v>0</v>
      </c>
      <c r="AM38" s="102">
        <v>0</v>
      </c>
      <c r="AN38" s="102">
        <v>0</v>
      </c>
      <c r="AO38" s="102">
        <v>0</v>
      </c>
      <c r="AP38" s="102">
        <v>0</v>
      </c>
      <c r="AQ38" s="102">
        <v>0</v>
      </c>
      <c r="AR38" s="102">
        <v>0</v>
      </c>
      <c r="AS38" s="102">
        <v>0</v>
      </c>
      <c r="AT38" s="102">
        <v>0</v>
      </c>
      <c r="AU38" s="102">
        <v>0</v>
      </c>
      <c r="AV38" s="103">
        <v>0</v>
      </c>
      <c r="AW38" s="108">
        <v>0</v>
      </c>
      <c r="AX38" s="127">
        <v>0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>
        <v>0</v>
      </c>
      <c r="R39" s="101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v>0</v>
      </c>
      <c r="AU39" s="102">
        <v>0</v>
      </c>
      <c r="AV39" s="103">
        <v>0</v>
      </c>
      <c r="AW39" s="108">
        <v>0</v>
      </c>
      <c r="AX39" s="127">
        <v>0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>
        <v>0</v>
      </c>
      <c r="R40" s="101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2">
        <v>0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8">
        <v>0</v>
      </c>
      <c r="AX40" s="127">
        <v>0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/>
      <c r="R41" s="10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108"/>
      <c r="AX41" s="127"/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/>
      <c r="R42" s="101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108"/>
      <c r="AX42" s="127"/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/>
      <c r="R43" s="101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108"/>
      <c r="AX43" s="127"/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108"/>
      <c r="AX44" s="127"/>
    </row>
    <row r="45" spans="1:50" ht="19.5" customHeight="1">
      <c r="A45" s="120"/>
      <c r="B45" s="65"/>
      <c r="C45" s="72" t="s">
        <v>0</v>
      </c>
      <c r="D45" s="73" t="s">
        <v>21</v>
      </c>
      <c r="E45" s="72" t="s">
        <v>22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/>
      <c r="R45" s="101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3"/>
      <c r="AW45" s="108"/>
      <c r="AX45" s="127"/>
    </row>
    <row r="46" spans="1:50" ht="26.25" customHeight="1" thickBot="1">
      <c r="A46" s="120"/>
      <c r="B46" s="78"/>
      <c r="C46" s="79">
        <v>3.914868804664723</v>
      </c>
      <c r="D46" s="80">
        <v>343</v>
      </c>
      <c r="E46" s="79">
        <v>22.09342504135696</v>
      </c>
      <c r="F46" s="81"/>
      <c r="G46" s="82">
        <v>26</v>
      </c>
      <c r="H46" s="83" t="s">
        <v>23</v>
      </c>
      <c r="I46" s="81"/>
      <c r="J46" s="84"/>
      <c r="K46" s="85" t="s">
        <v>24</v>
      </c>
      <c r="L46" s="86">
        <v>0.8820747746699177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/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25</v>
      </c>
      <c r="R47" s="2"/>
      <c r="S47" s="2"/>
      <c r="T47" s="2"/>
      <c r="U47" s="2"/>
      <c r="V47" s="2"/>
      <c r="W47" s="2"/>
      <c r="X47" s="2"/>
      <c r="Y47" s="2"/>
      <c r="Z47" s="9" t="s">
        <v>26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27</v>
      </c>
      <c r="AK47" s="2"/>
      <c r="AL47" s="2"/>
      <c r="AM47" s="2"/>
      <c r="AN47" s="2"/>
      <c r="AO47" s="12"/>
      <c r="AP47" s="12" t="s">
        <v>102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103</v>
      </c>
      <c r="R48" s="6"/>
      <c r="S48" s="3"/>
      <c r="T48" s="3"/>
      <c r="U48" s="3"/>
      <c r="V48" s="3"/>
      <c r="W48" s="3"/>
      <c r="X48" s="3"/>
      <c r="Y48" s="3"/>
      <c r="Z48" s="3"/>
      <c r="AA48" s="3" t="s">
        <v>104</v>
      </c>
      <c r="AB48" s="3"/>
      <c r="AC48" s="3"/>
      <c r="AD48" s="3"/>
      <c r="AE48" s="3"/>
      <c r="AF48" s="3"/>
      <c r="AG48" s="3"/>
      <c r="AH48" s="3"/>
      <c r="AI48" s="3"/>
      <c r="AJ48" s="3" t="s">
        <v>28</v>
      </c>
      <c r="AK48" s="3"/>
      <c r="AL48" s="3" t="s">
        <v>0</v>
      </c>
      <c r="AM48" s="3" t="s">
        <v>29</v>
      </c>
      <c r="AN48" s="3"/>
      <c r="AO48" s="3"/>
      <c r="AP48" s="3" t="s">
        <v>10</v>
      </c>
      <c r="AQ48" s="3" t="s">
        <v>30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105</v>
      </c>
      <c r="R49" s="6"/>
      <c r="S49" s="3"/>
      <c r="T49" s="3"/>
      <c r="U49" s="3"/>
      <c r="V49" s="3"/>
      <c r="W49" s="3"/>
      <c r="X49" s="3"/>
      <c r="Y49" s="3"/>
      <c r="Z49" s="3"/>
      <c r="AA49" s="3" t="s">
        <v>106</v>
      </c>
      <c r="AB49" s="3"/>
      <c r="AC49" s="3"/>
      <c r="AD49" s="3"/>
      <c r="AE49" s="3"/>
      <c r="AF49" s="3"/>
      <c r="AG49" s="3"/>
      <c r="AH49" s="3"/>
      <c r="AI49" s="3"/>
      <c r="AJ49" s="13">
        <v>42370</v>
      </c>
      <c r="AK49" s="14" t="s">
        <v>1</v>
      </c>
      <c r="AL49" s="16">
        <v>39.42728714464957</v>
      </c>
      <c r="AM49" s="15">
        <v>31</v>
      </c>
      <c r="AN49" s="3"/>
      <c r="AO49" s="3"/>
      <c r="AP49" s="46">
        <v>1</v>
      </c>
      <c r="AQ49" s="47">
        <v>0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107</v>
      </c>
      <c r="R50" s="6"/>
      <c r="S50" s="3"/>
      <c r="T50" s="3"/>
      <c r="U50" s="3"/>
      <c r="V50" s="3"/>
      <c r="W50" s="3"/>
      <c r="X50" s="3"/>
      <c r="Y50" s="3"/>
      <c r="Z50" s="3"/>
      <c r="AA50" s="3" t="s">
        <v>108</v>
      </c>
      <c r="AB50" s="3"/>
      <c r="AC50" s="3"/>
      <c r="AD50" s="3"/>
      <c r="AE50" s="3"/>
      <c r="AF50" s="3"/>
      <c r="AG50" s="3"/>
      <c r="AH50" s="3"/>
      <c r="AI50" s="3"/>
      <c r="AJ50" s="13">
        <v>42401</v>
      </c>
      <c r="AK50" s="14" t="s">
        <v>1</v>
      </c>
      <c r="AL50" s="16">
        <v>38.37275616901751</v>
      </c>
      <c r="AM50" s="15">
        <v>30</v>
      </c>
      <c r="AN50" s="3"/>
      <c r="AO50" s="3"/>
      <c r="AP50" s="46">
        <v>2</v>
      </c>
      <c r="AQ50" s="47">
        <v>0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109</v>
      </c>
      <c r="R51" s="6"/>
      <c r="S51" s="3"/>
      <c r="T51" s="3"/>
      <c r="U51" s="3"/>
      <c r="V51" s="3"/>
      <c r="W51" s="3"/>
      <c r="X51" s="3"/>
      <c r="Y51" s="3"/>
      <c r="Z51" s="3"/>
      <c r="AA51" s="3" t="s">
        <v>110</v>
      </c>
      <c r="AB51" s="3"/>
      <c r="AC51" s="3"/>
      <c r="AD51" s="3"/>
      <c r="AE51" s="3"/>
      <c r="AF51" s="3"/>
      <c r="AG51" s="3"/>
      <c r="AH51" s="3"/>
      <c r="AI51" s="3"/>
      <c r="AJ51" s="13">
        <v>42430</v>
      </c>
      <c r="AK51" s="14" t="s">
        <v>1</v>
      </c>
      <c r="AL51" s="16">
        <v>33.87146008130379</v>
      </c>
      <c r="AM51" s="15">
        <v>29</v>
      </c>
      <c r="AN51" s="3"/>
      <c r="AO51" s="3"/>
      <c r="AP51" s="46">
        <v>3</v>
      </c>
      <c r="AQ51" s="47">
        <v>0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111</v>
      </c>
      <c r="R52" s="6"/>
      <c r="S52" s="3"/>
      <c r="T52" s="3"/>
      <c r="U52" s="3"/>
      <c r="V52" s="3"/>
      <c r="W52" s="3"/>
      <c r="X52" s="3"/>
      <c r="Y52" s="3"/>
      <c r="Z52" s="3"/>
      <c r="AA52" s="3" t="s">
        <v>109</v>
      </c>
      <c r="AB52" s="3"/>
      <c r="AC52" s="3"/>
      <c r="AD52" s="3"/>
      <c r="AE52" s="3"/>
      <c r="AF52" s="3"/>
      <c r="AG52" s="3"/>
      <c r="AH52" s="3"/>
      <c r="AI52" s="3"/>
      <c r="AJ52" s="13">
        <v>42461</v>
      </c>
      <c r="AK52" s="14" t="s">
        <v>1</v>
      </c>
      <c r="AL52" s="16">
        <v>38.166666666666664</v>
      </c>
      <c r="AM52" s="15">
        <v>33</v>
      </c>
      <c r="AN52" s="3"/>
      <c r="AO52" s="3"/>
      <c r="AP52" s="46">
        <v>4</v>
      </c>
      <c r="AQ52" s="47">
        <v>5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 t="s">
        <v>1</v>
      </c>
      <c r="R53" s="6"/>
      <c r="S53" s="3"/>
      <c r="T53" s="3"/>
      <c r="U53" s="3"/>
      <c r="V53" s="3"/>
      <c r="W53" s="3"/>
      <c r="X53" s="3"/>
      <c r="Y53" s="3"/>
      <c r="Z53" s="3"/>
      <c r="AA53" s="3" t="s">
        <v>112</v>
      </c>
      <c r="AB53" s="3"/>
      <c r="AC53" s="3"/>
      <c r="AD53" s="3"/>
      <c r="AE53" s="3"/>
      <c r="AF53" s="3"/>
      <c r="AG53" s="3"/>
      <c r="AH53" s="3"/>
      <c r="AI53" s="3"/>
      <c r="AJ53" s="13">
        <v>42491</v>
      </c>
      <c r="AK53" s="14" t="s">
        <v>1</v>
      </c>
      <c r="AL53" s="16">
        <v>49.064516129032256</v>
      </c>
      <c r="AM53" s="15">
        <v>32</v>
      </c>
      <c r="AN53" s="3"/>
      <c r="AO53" s="3"/>
      <c r="AP53" s="46">
        <v>5</v>
      </c>
      <c r="AQ53" s="47">
        <v>1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tr">
        <f>CONCATENATE("CV 6rot. per ",MID($B$3,15,50))</f>
        <v>CV 6rot. per December 2017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113</v>
      </c>
      <c r="R54" s="6"/>
      <c r="S54" s="3"/>
      <c r="T54" s="3"/>
      <c r="U54" s="3"/>
      <c r="V54" s="3"/>
      <c r="W54" s="3"/>
      <c r="X54" s="3"/>
      <c r="Y54" s="3"/>
      <c r="Z54" s="3"/>
      <c r="AA54" s="3" t="s">
        <v>114</v>
      </c>
      <c r="AB54" s="3"/>
      <c r="AC54" s="3"/>
      <c r="AD54" s="3"/>
      <c r="AE54" s="3"/>
      <c r="AF54" s="3"/>
      <c r="AG54" s="3"/>
      <c r="AH54" s="3"/>
      <c r="AI54" s="3"/>
      <c r="AJ54" s="13">
        <v>42522</v>
      </c>
      <c r="AK54" s="14" t="s">
        <v>1</v>
      </c>
      <c r="AL54" s="16">
        <v>24.066666666666666</v>
      </c>
      <c r="AM54" s="15">
        <v>31</v>
      </c>
      <c r="AN54" s="3"/>
      <c r="AO54" s="3"/>
      <c r="AP54" s="46">
        <v>6</v>
      </c>
      <c r="AQ54" s="47">
        <v>1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115</v>
      </c>
      <c r="R55" s="6"/>
      <c r="S55" s="3"/>
      <c r="T55" s="3"/>
      <c r="U55" s="3"/>
      <c r="V55" s="3"/>
      <c r="W55" s="3"/>
      <c r="X55" s="3"/>
      <c r="Y55" s="3"/>
      <c r="Z55" s="3"/>
      <c r="AA55" s="3" t="s">
        <v>116</v>
      </c>
      <c r="AB55" s="3"/>
      <c r="AC55" s="3"/>
      <c r="AD55" s="3"/>
      <c r="AE55" s="3"/>
      <c r="AF55" s="3"/>
      <c r="AG55" s="3"/>
      <c r="AH55" s="3"/>
      <c r="AI55" s="3"/>
      <c r="AJ55" s="13">
        <v>42552</v>
      </c>
      <c r="AK55" s="14" t="s">
        <v>1</v>
      </c>
      <c r="AL55" s="16">
        <v>32.32258064516129</v>
      </c>
      <c r="AM55" s="15">
        <v>30</v>
      </c>
      <c r="AN55" s="3"/>
      <c r="AO55" s="3"/>
      <c r="AP55" s="46">
        <v>7</v>
      </c>
      <c r="AQ55" s="47">
        <v>1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117</v>
      </c>
      <c r="R56" s="6"/>
      <c r="S56" s="3"/>
      <c r="T56" s="3"/>
      <c r="U56" s="3"/>
      <c r="V56" s="3"/>
      <c r="W56" s="3"/>
      <c r="X56" s="3"/>
      <c r="Y56" s="3"/>
      <c r="Z56" s="3"/>
      <c r="AA56" s="3" t="s">
        <v>118</v>
      </c>
      <c r="AB56" s="3"/>
      <c r="AC56" s="3"/>
      <c r="AD56" s="3"/>
      <c r="AE56" s="3"/>
      <c r="AF56" s="3"/>
      <c r="AG56" s="3"/>
      <c r="AH56" s="3"/>
      <c r="AI56" s="3"/>
      <c r="AJ56" s="13">
        <v>42583</v>
      </c>
      <c r="AK56" s="14" t="s">
        <v>1</v>
      </c>
      <c r="AL56" s="16">
        <v>32.38709677419355</v>
      </c>
      <c r="AM56" s="15">
        <v>29</v>
      </c>
      <c r="AN56" s="3"/>
      <c r="AO56" s="3"/>
      <c r="AP56" s="46">
        <v>8</v>
      </c>
      <c r="AQ56" s="47">
        <v>2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</v>
      </c>
      <c r="R57" s="6"/>
      <c r="S57" s="3"/>
      <c r="T57" s="3"/>
      <c r="U57" s="3"/>
      <c r="V57" s="3"/>
      <c r="W57" s="3"/>
      <c r="X57" s="3"/>
      <c r="Y57" s="3"/>
      <c r="Z57" s="3"/>
      <c r="AA57" s="3" t="s">
        <v>119</v>
      </c>
      <c r="AB57" s="3"/>
      <c r="AC57" s="3"/>
      <c r="AD57" s="3"/>
      <c r="AE57" s="3"/>
      <c r="AF57" s="3"/>
      <c r="AG57" s="3"/>
      <c r="AH57" s="3"/>
      <c r="AI57" s="3"/>
      <c r="AJ57" s="13">
        <v>42614</v>
      </c>
      <c r="AK57" s="14" t="s">
        <v>1</v>
      </c>
      <c r="AL57" s="16">
        <v>34.733333333333334</v>
      </c>
      <c r="AM57" s="15">
        <v>29</v>
      </c>
      <c r="AN57" s="3"/>
      <c r="AO57" s="3"/>
      <c r="AP57" s="46">
        <v>9</v>
      </c>
      <c r="AQ57" s="47">
        <v>1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1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120</v>
      </c>
      <c r="AB58" s="3"/>
      <c r="AC58" s="3"/>
      <c r="AD58" s="3"/>
      <c r="AE58" s="3"/>
      <c r="AF58" s="3"/>
      <c r="AG58" s="3"/>
      <c r="AH58" s="3"/>
      <c r="AI58" s="3"/>
      <c r="AJ58" s="13">
        <v>42644</v>
      </c>
      <c r="AK58" s="14" t="s">
        <v>1</v>
      </c>
      <c r="AL58" s="16">
        <v>26.70967741935484</v>
      </c>
      <c r="AM58" s="15">
        <v>29</v>
      </c>
      <c r="AN58" s="3"/>
      <c r="AO58" s="3"/>
      <c r="AP58" s="46">
        <v>10</v>
      </c>
      <c r="AQ58" s="47">
        <v>1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1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1</v>
      </c>
      <c r="AB59" s="3"/>
      <c r="AC59" s="3"/>
      <c r="AD59" s="3"/>
      <c r="AE59" s="3"/>
      <c r="AF59" s="3"/>
      <c r="AG59" s="3"/>
      <c r="AH59" s="3"/>
      <c r="AI59" s="3"/>
      <c r="AJ59" s="13">
        <v>42675</v>
      </c>
      <c r="AK59" s="14" t="s">
        <v>1</v>
      </c>
      <c r="AL59" s="16">
        <v>10.9</v>
      </c>
      <c r="AM59" s="15">
        <v>26</v>
      </c>
      <c r="AN59" s="3"/>
      <c r="AO59" s="3"/>
      <c r="AP59" s="46">
        <v>11</v>
      </c>
      <c r="AQ59" s="47">
        <v>2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 t="s">
        <v>1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1</v>
      </c>
      <c r="AB60" s="3"/>
      <c r="AC60" s="3"/>
      <c r="AD60" s="3"/>
      <c r="AE60" s="3"/>
      <c r="AF60" s="3"/>
      <c r="AG60" s="3"/>
      <c r="AH60" s="3"/>
      <c r="AI60" s="3"/>
      <c r="AJ60" s="13">
        <v>42705</v>
      </c>
      <c r="AK60" s="14" t="s">
        <v>1</v>
      </c>
      <c r="AL60" s="16">
        <v>10.903225806451612</v>
      </c>
      <c r="AM60" s="15">
        <v>28</v>
      </c>
      <c r="AN60" s="3"/>
      <c r="AO60" s="3"/>
      <c r="AP60" s="46">
        <v>12</v>
      </c>
      <c r="AQ60" s="47">
        <v>0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 t="s">
        <v>1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1</v>
      </c>
      <c r="AB61" s="3"/>
      <c r="AC61" s="3"/>
      <c r="AD61" s="3"/>
      <c r="AE61" s="3"/>
      <c r="AF61" s="3"/>
      <c r="AG61" s="3"/>
      <c r="AH61" s="3"/>
      <c r="AI61" s="3"/>
      <c r="AJ61" s="13">
        <v>42736</v>
      </c>
      <c r="AK61" s="14" t="s">
        <v>121</v>
      </c>
      <c r="AL61" s="16">
        <v>17.29032258064516</v>
      </c>
      <c r="AM61" s="15">
        <v>30</v>
      </c>
      <c r="AN61" s="3"/>
      <c r="AO61" s="3"/>
      <c r="AP61" s="46">
        <v>13</v>
      </c>
      <c r="AQ61" s="47">
        <v>0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 t="s">
        <v>1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1</v>
      </c>
      <c r="AB62" s="3"/>
      <c r="AC62" s="3"/>
      <c r="AD62" s="3"/>
      <c r="AE62" s="3"/>
      <c r="AF62" s="3"/>
      <c r="AG62" s="3"/>
      <c r="AH62" s="3"/>
      <c r="AI62" s="3"/>
      <c r="AJ62" s="13">
        <v>42767</v>
      </c>
      <c r="AK62" s="14" t="s">
        <v>121</v>
      </c>
      <c r="AL62" s="16">
        <v>13.285714285714286</v>
      </c>
      <c r="AM62" s="15">
        <v>28</v>
      </c>
      <c r="AN62" s="3"/>
      <c r="AO62" s="3"/>
      <c r="AP62" s="46">
        <v>14</v>
      </c>
      <c r="AQ62" s="47">
        <v>0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/>
      <c r="AA63" s="3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42795</v>
      </c>
      <c r="AK63" s="14" t="s">
        <v>121</v>
      </c>
      <c r="AL63" s="16">
        <v>12.709677419354838</v>
      </c>
      <c r="AM63" s="15">
        <v>29</v>
      </c>
      <c r="AN63" s="3"/>
      <c r="AO63" s="3"/>
      <c r="AP63" s="46">
        <v>15</v>
      </c>
      <c r="AQ63" s="47">
        <v>2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42826</v>
      </c>
      <c r="AK64" s="14" t="s">
        <v>121</v>
      </c>
      <c r="AL64" s="16">
        <v>28.066666666666666</v>
      </c>
      <c r="AM64" s="15">
        <v>29</v>
      </c>
      <c r="AN64" s="3"/>
      <c r="AO64" s="3"/>
      <c r="AP64" s="46">
        <v>16</v>
      </c>
      <c r="AQ64" s="47">
        <v>5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42856</v>
      </c>
      <c r="AK65" s="14" t="s">
        <v>121</v>
      </c>
      <c r="AL65" s="16">
        <v>8.5</v>
      </c>
      <c r="AM65" s="15">
        <v>29</v>
      </c>
      <c r="AN65" s="3"/>
      <c r="AO65" s="3"/>
      <c r="AP65" s="46">
        <v>17</v>
      </c>
      <c r="AQ65" s="47">
        <v>2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42887</v>
      </c>
      <c r="AK66" s="14" t="s">
        <v>121</v>
      </c>
      <c r="AL66" s="16">
        <v>16.620689655172413</v>
      </c>
      <c r="AM66" s="15">
        <v>29</v>
      </c>
      <c r="AN66" s="3"/>
      <c r="AO66" s="3"/>
      <c r="AP66" s="46">
        <v>18</v>
      </c>
      <c r="AQ66" s="47">
        <v>2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/>
      <c r="AA67" s="3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42917</v>
      </c>
      <c r="AK67" s="14" t="s">
        <v>121</v>
      </c>
      <c r="AL67" s="16">
        <v>20.64516129032258</v>
      </c>
      <c r="AM67" s="15">
        <v>24</v>
      </c>
      <c r="AN67" s="3"/>
      <c r="AO67" s="3"/>
      <c r="AP67" s="46">
        <v>19</v>
      </c>
      <c r="AQ67" s="47">
        <v>1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</v>
      </c>
      <c r="R68" s="6"/>
      <c r="S68" s="3"/>
      <c r="T68" s="3"/>
      <c r="U68" s="3"/>
      <c r="V68" s="3"/>
      <c r="W68" s="3"/>
      <c r="X68" s="3"/>
      <c r="Y68" s="3"/>
      <c r="Z68" s="3"/>
      <c r="AA68" s="3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42948</v>
      </c>
      <c r="AK68" s="14" t="s">
        <v>121</v>
      </c>
      <c r="AL68" s="16">
        <v>30.53846153846154</v>
      </c>
      <c r="AM68" s="15">
        <v>26</v>
      </c>
      <c r="AN68" s="3"/>
      <c r="AO68" s="3"/>
      <c r="AP68" s="46">
        <v>20</v>
      </c>
      <c r="AQ68" s="47">
        <v>0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42979</v>
      </c>
      <c r="AK69" s="14" t="s">
        <v>121</v>
      </c>
      <c r="AL69" s="16">
        <v>49.93333333333333</v>
      </c>
      <c r="AM69" s="15">
        <v>28</v>
      </c>
      <c r="AN69" s="3"/>
      <c r="AO69" s="3"/>
      <c r="AP69" s="46">
        <v>21</v>
      </c>
      <c r="AQ69" s="47">
        <v>0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/>
      <c r="AA70" s="3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43009</v>
      </c>
      <c r="AK70" s="14" t="s">
        <v>121</v>
      </c>
      <c r="AL70" s="16">
        <v>13.225806451612904</v>
      </c>
      <c r="AM70" s="15">
        <v>27</v>
      </c>
      <c r="AN70" s="3"/>
      <c r="AO70" s="3"/>
      <c r="AP70" s="46">
        <v>22</v>
      </c>
      <c r="AQ70" s="47">
        <v>0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43040</v>
      </c>
      <c r="AK71" s="14" t="s">
        <v>121</v>
      </c>
      <c r="AL71" s="16">
        <v>2.8666666666666667</v>
      </c>
      <c r="AM71" s="15">
        <v>23</v>
      </c>
      <c r="AN71" s="3"/>
      <c r="AO71" s="3"/>
      <c r="AP71" s="46">
        <v>23</v>
      </c>
      <c r="AQ71" s="47">
        <v>0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/>
      <c r="AA72" s="3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43070</v>
      </c>
      <c r="AK72" s="14" t="s">
        <v>121</v>
      </c>
      <c r="AL72" s="16">
        <v>4.321428571428571</v>
      </c>
      <c r="AM72" s="15">
        <v>25</v>
      </c>
      <c r="AN72" s="3"/>
      <c r="AO72" s="3"/>
      <c r="AP72" s="46">
        <v>24</v>
      </c>
      <c r="AQ72" s="47">
        <v>0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</v>
      </c>
      <c r="R73" s="6"/>
      <c r="S73" s="3"/>
      <c r="T73" s="3"/>
      <c r="U73" s="3"/>
      <c r="V73" s="3"/>
      <c r="W73" s="3"/>
      <c r="X73" s="3"/>
      <c r="Y73" s="3"/>
      <c r="Z73" s="3"/>
      <c r="AA73" s="3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24.538716470633744</v>
      </c>
      <c r="AM73" s="145">
        <v>28.5</v>
      </c>
      <c r="AN73" s="3"/>
      <c r="AO73" s="3"/>
      <c r="AP73" s="46">
        <v>25</v>
      </c>
      <c r="AQ73" s="47" t="s">
        <v>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31</v>
      </c>
      <c r="AK74" s="3"/>
      <c r="AL74" s="3"/>
      <c r="AM74" s="3"/>
      <c r="AN74" s="3"/>
      <c r="AO74" s="3"/>
      <c r="AP74" s="46">
        <v>26</v>
      </c>
      <c r="AQ74" s="47">
        <v>0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</v>
      </c>
      <c r="R75" s="6"/>
      <c r="S75" s="3"/>
      <c r="T75" s="3"/>
      <c r="U75" s="3"/>
      <c r="V75" s="3"/>
      <c r="W75" s="3"/>
      <c r="X75" s="3"/>
      <c r="Y75" s="3"/>
      <c r="Z75" s="3"/>
      <c r="AA75" s="3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>
        <v>0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>
        <v>0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122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>
        <v>0</v>
      </c>
      <c r="AR77" s="3"/>
      <c r="AS77" s="3"/>
      <c r="AT77" s="18" t="s">
        <v>123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>
        <v>2</v>
      </c>
      <c r="AR78" s="3"/>
      <c r="AS78" s="3"/>
      <c r="AT78" s="18" t="s">
        <v>124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32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33</v>
      </c>
      <c r="AQ80" s="146">
        <v>0.9655172413793104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/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12.7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20.07.2017-31.12.2017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6.282345835409877</v>
      </c>
      <c r="F21" s="32">
        <v>24.741935483870968</v>
      </c>
      <c r="G21" s="33">
        <v>8.555263952633798</v>
      </c>
      <c r="H21" s="33">
        <v>24.272555043522782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9.337209218063803</v>
      </c>
      <c r="H22" s="33">
        <v>24.08922171018945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10.396305008797137</v>
      </c>
      <c r="H23" s="33">
        <v>24.28008192524322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12.100133761851188</v>
      </c>
      <c r="H24" s="33">
        <v>23.460189452124936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14.699663632125057</v>
      </c>
      <c r="H25" s="33">
        <v>22.846300563236046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16.735466964137593</v>
      </c>
      <c r="H26" s="33">
        <v>22.593612391193034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18.52571673825994</v>
      </c>
      <c r="H27" s="33">
        <v>22.001945724526376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19.544505136903812</v>
      </c>
      <c r="H28" s="33">
        <v>21.649795186891964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19.724579147983075</v>
      </c>
      <c r="H29" s="33">
        <v>21.383666154633897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21.28060931153127</v>
      </c>
      <c r="H30" s="33">
        <v>21.071166154633893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25.092460431567975</v>
      </c>
      <c r="H31" s="33">
        <v>20.775467229902713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29.454246465262614</v>
      </c>
      <c r="H32" s="33">
        <v>20.11713389656938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12.7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12.7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12.7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12.7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12.7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12.7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12.7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12.7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12.7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12.7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12.7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12.7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12.7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12.7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12.7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12.75">
      <c r="D103" s="31">
        <v>42795</v>
      </c>
      <c r="E103" s="32">
        <v>12.96187843714318</v>
      </c>
      <c r="F103" s="32">
        <v>16.193548387096776</v>
      </c>
      <c r="G103" s="33">
        <v>24.346448872777064</v>
      </c>
      <c r="H103" s="33">
        <v>16.17617767537122</v>
      </c>
    </row>
    <row r="104" spans="4:8" ht="12.7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15.953955453149002</v>
      </c>
    </row>
    <row r="105" spans="4:8" ht="12.75">
      <c r="D105" s="31">
        <v>42856</v>
      </c>
      <c r="E105" s="32">
        <v>9.87923422926457</v>
      </c>
      <c r="F105" s="32">
        <v>18.677419354838708</v>
      </c>
      <c r="G105" s="33">
        <v>20.96401972050819</v>
      </c>
      <c r="H105" s="33">
        <v>15.819546850998464</v>
      </c>
    </row>
    <row r="106" spans="4:8" ht="12.75">
      <c r="D106" s="31">
        <v>42887</v>
      </c>
      <c r="E106" s="32">
        <v>16.143920591208147</v>
      </c>
      <c r="F106" s="32">
        <v>18.766666666666666</v>
      </c>
      <c r="G106" s="33">
        <v>20.640286317744753</v>
      </c>
      <c r="H106" s="33">
        <v>15.788991295442907</v>
      </c>
    </row>
    <row r="107" spans="4:8" ht="12.75">
      <c r="D107" s="31">
        <v>42917</v>
      </c>
      <c r="E107" s="32">
        <v>18.20290102719944</v>
      </c>
      <c r="F107" s="32">
        <v>15.838709677419354</v>
      </c>
      <c r="G107" s="33">
        <v>19.820220575811824</v>
      </c>
      <c r="H107" s="33">
        <v>15.53899129544291</v>
      </c>
    </row>
    <row r="108" spans="4:8" ht="12.75">
      <c r="D108" s="31">
        <v>42948</v>
      </c>
      <c r="E108" s="32">
        <v>32.43536174645732</v>
      </c>
      <c r="F108" s="32">
        <v>16.225806451612904</v>
      </c>
      <c r="G108" s="33">
        <v>19.638492608697522</v>
      </c>
      <c r="H108" s="33">
        <v>15.33469022017409</v>
      </c>
    </row>
    <row r="109" spans="4:8" ht="12.75">
      <c r="D109" s="31">
        <v>42979</v>
      </c>
      <c r="E109" s="32">
        <v>47.78368271168117</v>
      </c>
      <c r="F109" s="32">
        <v>16.6</v>
      </c>
      <c r="G109" s="33">
        <v>20.96731801773097</v>
      </c>
      <c r="H109" s="33">
        <v>15.2708013312852</v>
      </c>
    </row>
    <row r="110" spans="4:8" ht="12.75">
      <c r="D110" s="31">
        <v>43009</v>
      </c>
      <c r="E110" s="32">
        <v>12.41698639601241</v>
      </c>
      <c r="F110" s="32">
        <v>14.741935483870968</v>
      </c>
      <c r="G110" s="33">
        <v>19.595935575766195</v>
      </c>
      <c r="H110" s="33">
        <v>15.418650793650793</v>
      </c>
    </row>
    <row r="111" spans="4:8" ht="12.75">
      <c r="D111" s="31">
        <v>43040</v>
      </c>
      <c r="E111" s="32">
        <v>3.5125548656136893</v>
      </c>
      <c r="F111" s="32">
        <v>11.833333333333334</v>
      </c>
      <c r="G111" s="33">
        <v>18.858279735781924</v>
      </c>
      <c r="H111" s="33">
        <v>15.401984126984127</v>
      </c>
    </row>
    <row r="112" spans="4:8" ht="12.75">
      <c r="D112" s="31">
        <v>43070</v>
      </c>
      <c r="E112" s="32">
        <v>4.823560176382758</v>
      </c>
      <c r="F112" s="32">
        <v>11.064516129032258</v>
      </c>
      <c r="G112" s="33">
        <v>18.29296378819733</v>
      </c>
      <c r="H112" s="33">
        <v>15.297145417306709</v>
      </c>
    </row>
    <row r="113" spans="4:8" ht="12.75">
      <c r="D113" s="31">
        <v>43101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2018-01-31T09:30:49Z</dcterms:modified>
  <cp:category/>
  <cp:version/>
  <cp:contentType/>
  <cp:contentStatus/>
</cp:coreProperties>
</file>