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<sst xmlns="http://schemas.openxmlformats.org/spreadsheetml/2006/main" count="1096" uniqueCount="133">
  <si>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</si>
  <si>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</si>
  <si>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</si>
  <si>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</si>
  <si>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</si>
  <si>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</si>
  <si>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</si>
  <si>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</si>
  <si>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</si>
  <si>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</si>
  <si>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CV-Report for August 2016</t>
  </si>
  <si>
    <t>Last updated 28.09.2016 09:42</t>
  </si>
  <si>
    <t>CV-Report for August 2016 - Individual observations</t>
  </si>
  <si>
    <t>Issue date 28 Sep 2016</t>
  </si>
  <si>
    <t>27 observers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</si>
  <si>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</si>
  <si>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</si>
  <si>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</si>
  <si>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</si>
  <si>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</si>
  <si>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</si>
  <si>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</si>
  <si>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</si>
  <si>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</si>
  <si>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</si>
  <si>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</si>
  <si>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</si>
  <si>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</si>
  <si>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SCHRÖDER, GERD</t>
  </si>
  <si>
    <t>GERMANY</t>
  </si>
  <si>
    <t>CV-001 MALDE, K</t>
  </si>
  <si>
    <t>GARCÍA, FAUSTINO</t>
  </si>
  <si>
    <t>SPAIN</t>
  </si>
  <si>
    <t>CV-010 DUBOIS, F</t>
  </si>
  <si>
    <t>BJERKGÅRD, TERJE</t>
  </si>
  <si>
    <t>NORWAY</t>
  </si>
  <si>
    <t>CV-019 JUNKER, E</t>
  </si>
  <si>
    <t>MALUF, WALTER JOSE</t>
  </si>
  <si>
    <t>BRAZIL</t>
  </si>
  <si>
    <t>CV-020 HOLL, M</t>
  </si>
  <si>
    <t>TOS-POLAND</t>
  </si>
  <si>
    <t>POLAND</t>
  </si>
  <si>
    <t>CV-021 BARNES, H</t>
  </si>
  <si>
    <t>DALEK, GRZEGORZ</t>
  </si>
  <si>
    <t>CV-022 VIERTEL, A</t>
  </si>
  <si>
    <t>URBANSKI, PIOTR</t>
  </si>
  <si>
    <t>CV-023 BRETSCHNEIDER, H</t>
  </si>
  <si>
    <t>BRETSCHNEIDER, HARTMUT</t>
  </si>
  <si>
    <t>CV-038 MORALES, G</t>
  </si>
  <si>
    <t>THIMM, SVEN OVE</t>
  </si>
  <si>
    <t>DENMARK</t>
  </si>
  <si>
    <t>CV-044 SCHRÖDER, G</t>
  </si>
  <si>
    <t>JOHNSTON, ANDREW</t>
  </si>
  <si>
    <t>UNITED KINGDOM</t>
  </si>
  <si>
    <t>CV-068 THIMM, S</t>
  </si>
  <si>
    <t>ALONSO, JAVIER</t>
  </si>
  <si>
    <t>CV-077 JOHNSTON, A</t>
  </si>
  <si>
    <t>CARELS, JEFFREY</t>
  </si>
  <si>
    <t>BELGIUM</t>
  </si>
  <si>
    <t>CV-080 JANSSENS, J</t>
  </si>
  <si>
    <t>JANSSENS, JAN</t>
  </si>
  <si>
    <t>CV-082 URBANSKI, P</t>
  </si>
  <si>
    <t>DERDZIKOWSKI, ADAM</t>
  </si>
  <si>
    <t>CV-086 TOS-POLAND</t>
  </si>
  <si>
    <t>JUNKER, ELMAR</t>
  </si>
  <si>
    <t>CV-091 DALEK, G</t>
  </si>
  <si>
    <t>VIERTEL, ANDREAS</t>
  </si>
  <si>
    <t>CV-103 STEEN, O</t>
  </si>
  <si>
    <t>ARAUJO, GEMA</t>
  </si>
  <si>
    <t>CV-107 LEVENTHAL, M</t>
  </si>
  <si>
    <t>ZAMORA, JORDI</t>
  </si>
  <si>
    <t>CV-116 BJERKGÅRD, T</t>
  </si>
  <si>
    <t>WALLIAN, DENIS</t>
  </si>
  <si>
    <t>FRANCE</t>
  </si>
  <si>
    <t>CV-135 ARAUJO, G</t>
  </si>
  <si>
    <t>STEEN, OCTAAF</t>
  </si>
  <si>
    <t>CV-136 GARCÍA, F</t>
  </si>
  <si>
    <t>DUBOIS, FRANKY</t>
  </si>
  <si>
    <t>CV-139 ALONSO, J</t>
  </si>
  <si>
    <t>BARNES, HOWARD</t>
  </si>
  <si>
    <t>NEW ZEALAND</t>
  </si>
  <si>
    <t>CV-151 CARELS, J</t>
  </si>
  <si>
    <t>LEVENTHAL, MONTY</t>
  </si>
  <si>
    <t>AUSTRALIA</t>
  </si>
  <si>
    <t>CV-153 JASKULSKA, K</t>
  </si>
  <si>
    <t>MORALES, GERMAN</t>
  </si>
  <si>
    <t>BOLIVIA</t>
  </si>
  <si>
    <t>CV-171 MALUF, W</t>
  </si>
  <si>
    <t>HOLL, MANFRED</t>
  </si>
  <si>
    <t>CV-181 DERDZIKOWSKI, A</t>
  </si>
  <si>
    <t>JASKULSKA, KRYSTYNA</t>
  </si>
  <si>
    <t>CV-198 WALLIAN, D</t>
  </si>
  <si>
    <t>MALDE, KJELL INGE</t>
  </si>
  <si>
    <t>CV-202 ZAMORA, J</t>
  </si>
  <si>
    <t>Obs</t>
  </si>
  <si>
    <t>Avrg 6rot</t>
  </si>
  <si>
    <t>observers</t>
  </si>
  <si>
    <t>K:</t>
  </si>
  <si>
    <t>Extracts from www.swpc.noaa.gov/ftpdir/forecasts/discussion/</t>
  </si>
  <si>
    <t>Extracts from www.swpc.noaa.gov/ftpdir/forecasts/SRS</t>
  </si>
  <si>
    <t>Last 24 months CV-data</t>
  </si>
  <si>
    <t>This month: Sep 2016 acc. to USAF</t>
  </si>
  <si>
    <t>:Product: 09280030forecast_discussion.txt</t>
  </si>
  <si>
    <t>:Product: 0928SRS.txt</t>
  </si>
  <si>
    <t>Mo/Yr</t>
  </si>
  <si>
    <t>obsrvrs</t>
  </si>
  <si>
    <t>CV-USAF</t>
  </si>
  <si>
    <t>:Issued: 2016 Sep 28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</si>
  <si>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</si>
  <si>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</si>
  <si>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</si>
  <si>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</si>
  <si>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</si>
  <si>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</si>
  <si>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</si>
  <si>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272 Issued at 0030Z on 28 Sep 2016</t>
  </si>
  <si>
    <t>Solar activity was at low levels. Region 2597 (S14W52, Dao/beta)</t>
  </si>
  <si>
    <t>Report compiled from data received at SWO on 27 Sep</t>
  </si>
  <si>
    <t>simplified slightly into a bipolar magnetic configuration; although a</t>
  </si>
  <si>
    <t xml:space="preserve">I.  Regions with Sunspots.  Locations Valid at 27/2400Z </t>
  </si>
  <si>
    <t>small area of minor shear was present near the leader spots. The region</t>
  </si>
  <si>
    <t>Nmbr Location  Lo  Area  Z   LL   NN Mag Type</t>
  </si>
  <si>
    <t>produced a C1/Sf at 27/0748 UTC. An area of coronal dimming occurred</t>
  </si>
  <si>
    <t>2597 S14W52   348  0110 Dao  09   09 Beta</t>
  </si>
  <si>
    <t>over the southern hemisphere after 26/2200 UTC as observed in SDO/AIA</t>
  </si>
  <si>
    <t>imagery, and continued on into early this period. The dimming appeared</t>
  </si>
  <si>
    <t>*</t>
  </si>
  <si>
    <t>* = preliminary results</t>
  </si>
  <si>
    <t>USAF CV-value Sep 27 2016 was 19</t>
  </si>
  <si>
    <t>MPR-post no. 903</t>
  </si>
  <si>
    <t>28 Sep 2016 at 08:45 UTC</t>
  </si>
  <si>
    <t>CV-Helios Network</t>
  </si>
  <si>
    <t>Avrg.: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</si>
</sst>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54" fillId="0" borderId="8" applyNumberFormat="0" applyFill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3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197" fontId="0" fillId="0" borderId="22" xfId="0" applyNumberFormat="1" applyBorder="1" applyAlignment="1">
      <alignment horizontal="left"/>
    </xf>
    <xf numFmtId="197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73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8" borderId="22" xfId="0" applyFont="1" applyFill="1" applyBorder="1" applyAlignment="1">
      <alignment horizontal="left" indent="1"/>
    </xf>
    <xf numFmtId="0" fontId="34" fillId="28" borderId="23" xfId="0" applyFont="1" applyFill="1" applyBorder="1" applyAlignment="1">
      <alignment/>
    </xf>
    <xf numFmtId="0" fontId="35" fillId="28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32" borderId="31" xfId="0" applyFont="1" applyFill="1" applyBorder="1" applyAlignment="1">
      <alignment horizontal="center"/>
    </xf>
    <xf numFmtId="0" fontId="37" fillId="28" borderId="31" xfId="0" applyFont="1" applyFill="1" applyBorder="1" applyAlignment="1">
      <alignment horizontal="center"/>
    </xf>
    <xf numFmtId="188" fontId="36" fillId="55" borderId="32" xfId="0" applyNumberFormat="1" applyFont="1" applyFill="1" applyBorder="1" applyAlignment="1">
      <alignment/>
    </xf>
    <xf numFmtId="2" fontId="36" fillId="32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9" borderId="32" xfId="90" applyFont="1" applyFill="1" applyBorder="1" applyAlignment="1">
      <alignment horizontal="center"/>
      <protection/>
    </xf>
    <xf numFmtId="0" fontId="0" fillId="0" borderId="0" xfId="90">
      <alignment/>
      <protection/>
    </xf>
    <xf numFmtId="0" fontId="0" fillId="23" borderId="32" xfId="90" applyFont="1" applyFill="1" applyBorder="1">
      <alignment/>
      <protection/>
    </xf>
    <xf numFmtId="0" fontId="40" fillId="27" borderId="33" xfId="90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197" fontId="0" fillId="0" borderId="34" xfId="0" applyNumberFormat="1" applyBorder="1" applyAlignment="1">
      <alignment horizontal="left"/>
    </xf>
    <xf numFmtId="173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23" borderId="27" xfId="0" applyFont="1" applyFill="1" applyBorder="1" applyAlignment="1">
      <alignment horizontal="left" vertical="center" indent="1"/>
    </xf>
    <xf numFmtId="0" fontId="20" fillId="23" borderId="28" xfId="0" applyFont="1" applyFill="1" applyBorder="1" applyAlignment="1">
      <alignment/>
    </xf>
    <xf numFmtId="0" fontId="20" fillId="23" borderId="28" xfId="0" applyFont="1" applyFill="1" applyBorder="1" applyAlignment="1">
      <alignment horizontal="center"/>
    </xf>
    <xf numFmtId="22" fontId="21" fillId="23" borderId="28" xfId="0" applyNumberFormat="1" applyFont="1" applyFill="1" applyBorder="1" applyAlignment="1">
      <alignment horizontal="center"/>
    </xf>
    <xf numFmtId="196" fontId="22" fillId="23" borderId="28" xfId="0" applyNumberFormat="1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32" fillId="23" borderId="30" xfId="0" applyFont="1" applyFill="1" applyBorder="1" applyAlignment="1">
      <alignment horizontal="left" vertical="center" indent="1"/>
    </xf>
    <xf numFmtId="0" fontId="24" fillId="23" borderId="0" xfId="0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" fontId="23" fillId="23" borderId="26" xfId="0" applyNumberFormat="1" applyFont="1" applyFill="1" applyBorder="1" applyAlignment="1">
      <alignment/>
    </xf>
    <xf numFmtId="0" fontId="24" fillId="23" borderId="35" xfId="0" applyFont="1" applyFill="1" applyBorder="1" applyAlignment="1">
      <alignment horizontal="right" vertical="center" wrapText="1"/>
    </xf>
    <xf numFmtId="173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center" vertical="center" wrapText="1"/>
    </xf>
    <xf numFmtId="1" fontId="24" fillId="23" borderId="37" xfId="0" applyNumberFormat="1" applyFont="1" applyFill="1" applyBorder="1" applyAlignment="1">
      <alignment horizontal="left" vertical="center" wrapText="1"/>
    </xf>
    <xf numFmtId="1" fontId="24" fillId="23" borderId="36" xfId="0" applyNumberFormat="1" applyFont="1" applyFill="1" applyBorder="1" applyAlignment="1">
      <alignment horizontal="left" vertical="center" wrapText="1"/>
    </xf>
    <xf numFmtId="1" fontId="24" fillId="23" borderId="38" xfId="0" applyNumberFormat="1" applyFont="1" applyFill="1" applyBorder="1" applyAlignment="1">
      <alignment horizontal="right" vertical="center" wrapText="1"/>
    </xf>
    <xf numFmtId="0" fontId="23" fillId="23" borderId="30" xfId="0" applyFont="1" applyFill="1" applyBorder="1" applyAlignment="1">
      <alignment/>
    </xf>
    <xf numFmtId="173" fontId="23" fillId="23" borderId="0" xfId="0" applyNumberFormat="1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79" fontId="23" fillId="23" borderId="39" xfId="0" applyNumberFormat="1" applyFont="1" applyFill="1" applyBorder="1" applyAlignment="1">
      <alignment/>
    </xf>
    <xf numFmtId="195" fontId="23" fillId="23" borderId="0" xfId="0" applyNumberFormat="1" applyFont="1" applyFill="1" applyBorder="1" applyAlignment="1">
      <alignment/>
    </xf>
    <xf numFmtId="1" fontId="24" fillId="23" borderId="0" xfId="0" applyNumberFormat="1" applyFont="1" applyFill="1" applyBorder="1" applyAlignment="1">
      <alignment/>
    </xf>
    <xf numFmtId="22" fontId="24" fillId="23" borderId="26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/>
    </xf>
    <xf numFmtId="179" fontId="24" fillId="23" borderId="39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/>
    </xf>
    <xf numFmtId="195" fontId="24" fillId="23" borderId="0" xfId="0" applyNumberFormat="1" applyFont="1" applyFill="1" applyBorder="1" applyAlignment="1">
      <alignment/>
    </xf>
    <xf numFmtId="0" fontId="0" fillId="23" borderId="40" xfId="0" applyFill="1" applyBorder="1" applyAlignment="1">
      <alignment vertical="top"/>
    </xf>
    <xf numFmtId="173" fontId="25" fillId="23" borderId="41" xfId="0" applyNumberFormat="1" applyFont="1" applyFill="1" applyBorder="1" applyAlignment="1">
      <alignment horizontal="center" vertical="top"/>
    </xf>
    <xf numFmtId="1" fontId="25" fillId="23" borderId="41" xfId="0" applyNumberFormat="1" applyFont="1" applyFill="1" applyBorder="1" applyAlignment="1">
      <alignment horizontal="center" vertical="top"/>
    </xf>
    <xf numFmtId="1" fontId="24" fillId="23" borderId="25" xfId="0" applyNumberFormat="1" applyFont="1" applyFill="1" applyBorder="1" applyAlignment="1">
      <alignment vertical="top"/>
    </xf>
    <xf numFmtId="1" fontId="25" fillId="23" borderId="42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vertical="top"/>
    </xf>
    <xf numFmtId="173" fontId="24" fillId="23" borderId="25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horizontal="center" vertical="top"/>
    </xf>
    <xf numFmtId="195" fontId="25" fillId="23" borderId="25" xfId="0" applyNumberFormat="1" applyFont="1" applyFill="1" applyBorder="1" applyAlignment="1">
      <alignment vertical="top"/>
    </xf>
    <xf numFmtId="1" fontId="23" fillId="23" borderId="25" xfId="0" applyNumberFormat="1" applyFont="1" applyFill="1" applyBorder="1" applyAlignment="1">
      <alignment vertical="top"/>
    </xf>
    <xf numFmtId="22" fontId="24" fillId="23" borderId="43" xfId="0" applyNumberFormat="1" applyFont="1" applyFill="1" applyBorder="1" applyAlignment="1">
      <alignment vertical="top"/>
    </xf>
    <xf numFmtId="0" fontId="20" fillId="23" borderId="44" xfId="0" applyFont="1" applyFill="1" applyBorder="1" applyAlignment="1">
      <alignment vertical="center"/>
    </xf>
    <xf numFmtId="0" fontId="20" fillId="23" borderId="45" xfId="0" applyFont="1" applyFill="1" applyBorder="1" applyAlignment="1">
      <alignment vertical="center"/>
    </xf>
    <xf numFmtId="0" fontId="26" fillId="23" borderId="46" xfId="0" applyFont="1" applyFill="1" applyBorder="1" applyAlignment="1">
      <alignment vertical="center"/>
    </xf>
    <xf numFmtId="0" fontId="22" fillId="33" borderId="47" xfId="0" applyFont="1" applyFill="1" applyBorder="1" applyAlignment="1">
      <alignment/>
    </xf>
    <xf numFmtId="0" fontId="22" fillId="33" borderId="48" xfId="0" applyFont="1" applyFill="1" applyBorder="1" applyAlignment="1">
      <alignment/>
    </xf>
    <xf numFmtId="0" fontId="22" fillId="33" borderId="49" xfId="0" applyFont="1" applyFill="1" applyBorder="1" applyAlignment="1">
      <alignment/>
    </xf>
    <xf numFmtId="0" fontId="26" fillId="33" borderId="32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2" fillId="13" borderId="50" xfId="0" applyFont="1" applyFill="1" applyBorder="1" applyAlignment="1">
      <alignment/>
    </xf>
    <xf numFmtId="0" fontId="22" fillId="13" borderId="51" xfId="0" applyFont="1" applyFill="1" applyBorder="1" applyAlignment="1">
      <alignment/>
    </xf>
    <xf numFmtId="0" fontId="22" fillId="13" borderId="52" xfId="0" applyFont="1" applyFill="1" applyBorder="1" applyAlignment="1">
      <alignment/>
    </xf>
    <xf numFmtId="0" fontId="22" fillId="13" borderId="53" xfId="0" applyFont="1" applyFill="1" applyBorder="1" applyAlignment="1">
      <alignment/>
    </xf>
    <xf numFmtId="0" fontId="22" fillId="13" borderId="54" xfId="0" applyFont="1" applyFill="1" applyBorder="1" applyAlignment="1">
      <alignment/>
    </xf>
    <xf numFmtId="0" fontId="22" fillId="13" borderId="55" xfId="0" applyFont="1" applyFill="1" applyBorder="1" applyAlignment="1">
      <alignment/>
    </xf>
    <xf numFmtId="0" fontId="22" fillId="13" borderId="56" xfId="0" applyFont="1" applyFill="1" applyBorder="1" applyAlignment="1">
      <alignment/>
    </xf>
    <xf numFmtId="0" fontId="22" fillId="13" borderId="57" xfId="0" applyFont="1" applyFill="1" applyBorder="1" applyAlignment="1">
      <alignment/>
    </xf>
    <xf numFmtId="0" fontId="22" fillId="13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73" fontId="21" fillId="57" borderId="63" xfId="0" applyNumberFormat="1" applyFont="1" applyFill="1" applyBorder="1" applyAlignment="1">
      <alignment horizontal="center" vertical="center" textRotation="90"/>
    </xf>
    <xf numFmtId="173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23" borderId="71" xfId="0" applyFont="1" applyFill="1" applyBorder="1" applyAlignment="1">
      <alignment vertical="center"/>
    </xf>
    <xf numFmtId="173" fontId="28" fillId="57" borderId="72" xfId="0" applyNumberFormat="1" applyFont="1" applyFill="1" applyBorder="1" applyAlignment="1">
      <alignment horizontal="center" vertical="center" textRotation="90"/>
    </xf>
    <xf numFmtId="0" fontId="26" fillId="33" borderId="73" xfId="0" applyFont="1" applyFill="1" applyBorder="1" applyAlignment="1">
      <alignment horizontal="center" vertical="center"/>
    </xf>
    <xf numFmtId="173" fontId="22" fillId="57" borderId="74" xfId="0" applyNumberFormat="1" applyFont="1" applyFill="1" applyBorder="1" applyAlignment="1">
      <alignment/>
    </xf>
    <xf numFmtId="173" fontId="22" fillId="57" borderId="75" xfId="0" applyNumberFormat="1" applyFont="1" applyFill="1" applyBorder="1" applyAlignment="1">
      <alignment/>
    </xf>
    <xf numFmtId="173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23" borderId="28" xfId="0" applyFont="1" applyFill="1" applyBorder="1" applyAlignment="1">
      <alignment/>
    </xf>
    <xf numFmtId="173" fontId="0" fillId="0" borderId="34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38" fillId="0" borderId="86" xfId="0" applyFont="1" applyBorder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Kontrollcelle" xfId="81"/>
    <cellStyle name="Kop 1" xfId="82"/>
    <cellStyle name="Kop 2" xfId="83"/>
    <cellStyle name="Kop 3" xfId="84"/>
    <cellStyle name="Kop 4" xfId="85"/>
    <cellStyle name="Linked Cell" xfId="86"/>
    <cellStyle name="Merknad" xfId="87"/>
    <cellStyle name="Neutraal" xfId="88"/>
    <cellStyle name="Neutral" xfId="89"/>
    <cellStyle name="Normal 2" xfId="90"/>
    <cellStyle name="Normal 2 2" xfId="91"/>
    <cellStyle name="Normal 3" xfId="92"/>
    <cellStyle name="Note" xfId="93"/>
    <cellStyle name="Notitie" xfId="94"/>
    <cellStyle name="Nøytral" xfId="95"/>
    <cellStyle name="Ongeldig" xfId="96"/>
    <cellStyle name="Output" xfId="97"/>
    <cellStyle name="Overskrift 1" xfId="98"/>
    <cellStyle name="Overskrift 2" xfId="99"/>
    <cellStyle name="Overskrift 3" xfId="100"/>
    <cellStyle name="Overskrift 4" xfId="101"/>
    <cellStyle name="Percent" xfId="102"/>
    <cellStyle name="Titel" xfId="103"/>
    <cellStyle name="Title" xfId="104"/>
    <cellStyle name="Tittel" xfId="105"/>
    <cellStyle name="Totaal" xfId="106"/>
    <cellStyle name="Total" xfId="107"/>
    <cellStyle name="Totalt" xfId="108"/>
    <cellStyle name="Comma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1725"/>
          <c:y val="0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55"/>
          <c:w val="0.919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August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60397544"/>
        <c:axId val="60371529"/>
      </c:barChart>
      <c:catAx>
        <c:axId val="60397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71529"/>
        <c:crosses val="autoZero"/>
        <c:auto val="1"/>
        <c:lblOffset val="100"/>
        <c:tickLblSkip val="2"/>
        <c:noMultiLvlLbl val="0"/>
      </c:catAx>
      <c:valAx>
        <c:axId val="60371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97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245"/>
          <c:y val="-0.005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25"/>
          <c:y val="0.0635"/>
          <c:w val="0.9187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August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58784614"/>
        <c:axId val="29091663"/>
      </c:barChart>
      <c:catAx>
        <c:axId val="5878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1663"/>
        <c:crosses val="autoZero"/>
        <c:auto val="1"/>
        <c:lblOffset val="100"/>
        <c:tickLblSkip val="2"/>
        <c:noMultiLvlLbl val="0"/>
      </c:catAx>
      <c:valAx>
        <c:axId val="29091663"/>
        <c:scaling>
          <c:orientation val="minMax"/>
          <c:max val="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84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5"/>
          <c:w val="0.972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29760980"/>
        <c:axId val="3480453"/>
      </c:barChart>
      <c:catAx>
        <c:axId val="2976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0453"/>
        <c:crosses val="autoZero"/>
        <c:auto val="1"/>
        <c:lblOffset val="100"/>
        <c:tickLblSkip val="6"/>
        <c:noMultiLvlLbl val="0"/>
      </c:catAx>
      <c:valAx>
        <c:axId val="3480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7609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7</xdr:col>
      <xdr:colOff>2581275</xdr:colOff>
      <xdr:row>82</xdr:row>
      <xdr:rowOff>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5355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076825" y="76200"/>
        <a:ext cx="51911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903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",VALUE(RIGHT($AT$77,3))-1)))</f>
        <v>Post no. 902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10</v>
      </c>
      <c r="C3" s="49"/>
      <c r="D3" s="49"/>
      <c r="E3" s="50"/>
      <c r="F3" s="50"/>
      <c r="G3" s="51"/>
      <c r="H3" s="52" t="s">
        <v>11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12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13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14</v>
      </c>
      <c r="R4" s="111">
        <v>1.05</v>
      </c>
      <c r="S4" s="111">
        <v>0.875</v>
      </c>
      <c r="T4" s="111">
        <v>0.26666666666666666</v>
      </c>
      <c r="U4" s="111">
        <v>5.333333333333333</v>
      </c>
      <c r="V4" s="111">
        <v>13.277777777777779</v>
      </c>
      <c r="W4" s="111">
        <v>37.22727272727273</v>
      </c>
      <c r="X4" s="111">
        <v>55.375</v>
      </c>
      <c r="Y4" s="111">
        <v>55.3</v>
      </c>
      <c r="Z4" s="111">
        <v>52.68181818181818</v>
      </c>
      <c r="AA4" s="111">
        <v>49.6</v>
      </c>
      <c r="AB4" s="111">
        <v>43.64705882352941</v>
      </c>
      <c r="AC4" s="111">
        <v>41.55</v>
      </c>
      <c r="AD4" s="111">
        <v>47.1578947368421</v>
      </c>
      <c r="AE4" s="111">
        <v>44.3</v>
      </c>
      <c r="AF4" s="111">
        <v>44.04347826086956</v>
      </c>
      <c r="AG4" s="111">
        <v>38.27272727272727</v>
      </c>
      <c r="AH4" s="111">
        <v>26.63157894736842</v>
      </c>
      <c r="AI4" s="111">
        <v>26.708333333333332</v>
      </c>
      <c r="AJ4" s="111">
        <v>16.789473684210527</v>
      </c>
      <c r="AK4" s="111">
        <v>2.857142857142857</v>
      </c>
      <c r="AL4" s="111">
        <v>3.0952380952380953</v>
      </c>
      <c r="AM4" s="111">
        <v>15.263157894736842</v>
      </c>
      <c r="AN4" s="111">
        <v>28.041666666666668</v>
      </c>
      <c r="AO4" s="111">
        <v>28</v>
      </c>
      <c r="AP4" s="111">
        <v>22.772727272727273</v>
      </c>
      <c r="AQ4" s="111">
        <v>25.714285714285715</v>
      </c>
      <c r="AR4" s="111">
        <v>30.227272727272727</v>
      </c>
      <c r="AS4" s="111">
        <v>37.65</v>
      </c>
      <c r="AT4" s="111">
        <v>35.78947368421053</v>
      </c>
      <c r="AU4" s="111">
        <v>37.7</v>
      </c>
      <c r="AV4" s="112">
        <v>56.81818181818182</v>
      </c>
      <c r="AW4" s="113">
        <v>533</v>
      </c>
      <c r="AX4" s="124">
        <v>37.088684684647156</v>
      </c>
    </row>
    <row r="5" spans="1:50" ht="33.75" customHeight="1">
      <c r="A5" s="120"/>
      <c r="B5" s="58" t="s">
        <v>15</v>
      </c>
      <c r="C5" s="59" t="s">
        <v>0</v>
      </c>
      <c r="D5" s="60" t="s">
        <v>16</v>
      </c>
      <c r="E5" s="60" t="s">
        <v>17</v>
      </c>
      <c r="F5" s="61"/>
      <c r="G5" s="62" t="s">
        <v>18</v>
      </c>
      <c r="H5" s="63" t="s">
        <v>19</v>
      </c>
      <c r="I5" s="63" t="s">
        <v>20</v>
      </c>
      <c r="J5" s="60" t="s">
        <v>0</v>
      </c>
      <c r="K5" s="60" t="s">
        <v>21</v>
      </c>
      <c r="L5" s="60" t="s">
        <v>22</v>
      </c>
      <c r="M5" s="60" t="s">
        <v>23</v>
      </c>
      <c r="N5" s="60" t="s">
        <v>24</v>
      </c>
      <c r="O5" s="64" t="s">
        <v>25</v>
      </c>
      <c r="P5" s="1"/>
      <c r="Q5" s="91" t="s">
        <v>26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>
        <v>31</v>
      </c>
      <c r="AW5" s="97" t="s">
        <v>27</v>
      </c>
      <c r="AX5" s="125" t="s">
        <v>0</v>
      </c>
    </row>
    <row r="6" spans="1:50" ht="19.5" customHeight="1">
      <c r="A6" s="120"/>
      <c r="B6" s="65">
        <v>1</v>
      </c>
      <c r="C6" s="66">
        <v>1.1666666666666667</v>
      </c>
      <c r="D6" s="67">
        <v>18</v>
      </c>
      <c r="E6" s="66">
        <v>31.316472954082844</v>
      </c>
      <c r="F6" s="56"/>
      <c r="G6" s="68">
        <v>44</v>
      </c>
      <c r="H6" s="66" t="s">
        <v>28</v>
      </c>
      <c r="I6" s="66" t="s">
        <v>29</v>
      </c>
      <c r="J6" s="66">
        <v>33.74074074074074</v>
      </c>
      <c r="K6" s="67">
        <v>27</v>
      </c>
      <c r="L6" s="69">
        <v>0.8059502842373012</v>
      </c>
      <c r="M6" s="67">
        <v>3613</v>
      </c>
      <c r="N6" s="70">
        <v>9596</v>
      </c>
      <c r="O6" s="71">
        <v>42628.7719494213</v>
      </c>
      <c r="P6" s="1"/>
      <c r="Q6" s="93" t="s">
        <v>30</v>
      </c>
      <c r="R6" s="98" t="s">
        <v>1</v>
      </c>
      <c r="S6" s="99">
        <v>1</v>
      </c>
      <c r="T6" s="99" t="s">
        <v>1</v>
      </c>
      <c r="U6" s="99" t="s">
        <v>1</v>
      </c>
      <c r="V6" s="99" t="s">
        <v>1</v>
      </c>
      <c r="W6" s="99">
        <v>38</v>
      </c>
      <c r="X6" s="99" t="s">
        <v>1</v>
      </c>
      <c r="Y6" s="99" t="s">
        <v>1</v>
      </c>
      <c r="Z6" s="99">
        <v>101</v>
      </c>
      <c r="AA6" s="99">
        <v>30</v>
      </c>
      <c r="AB6" s="99">
        <v>31</v>
      </c>
      <c r="AC6" s="99" t="s">
        <v>1</v>
      </c>
      <c r="AD6" s="99" t="s">
        <v>1</v>
      </c>
      <c r="AE6" s="99">
        <v>40</v>
      </c>
      <c r="AF6" s="99">
        <v>30</v>
      </c>
      <c r="AG6" s="99">
        <v>23</v>
      </c>
      <c r="AH6" s="99" t="s">
        <v>1</v>
      </c>
      <c r="AI6" s="99">
        <v>22</v>
      </c>
      <c r="AJ6" s="99">
        <v>22</v>
      </c>
      <c r="AK6" s="99">
        <v>1</v>
      </c>
      <c r="AL6" s="99">
        <v>1</v>
      </c>
      <c r="AM6" s="99" t="s">
        <v>1</v>
      </c>
      <c r="AN6" s="99">
        <v>31</v>
      </c>
      <c r="AO6" s="99">
        <v>34</v>
      </c>
      <c r="AP6" s="99">
        <v>30</v>
      </c>
      <c r="AQ6" s="99" t="s">
        <v>1</v>
      </c>
      <c r="AR6" s="99">
        <v>21</v>
      </c>
      <c r="AS6" s="99">
        <v>50</v>
      </c>
      <c r="AT6" s="99">
        <v>45</v>
      </c>
      <c r="AU6" s="99" t="s">
        <v>1</v>
      </c>
      <c r="AV6" s="100" t="s">
        <v>1</v>
      </c>
      <c r="AW6" s="107">
        <v>18</v>
      </c>
      <c r="AX6" s="126">
        <v>30.61111111111111</v>
      </c>
    </row>
    <row r="7" spans="1:50" ht="19.5" customHeight="1">
      <c r="A7" s="120"/>
      <c r="B7" s="65">
        <v>2</v>
      </c>
      <c r="C7" s="66">
        <v>1.2727272727272727</v>
      </c>
      <c r="D7" s="67">
        <v>11</v>
      </c>
      <c r="E7" s="66">
        <v>31.135868439549757</v>
      </c>
      <c r="F7" s="56"/>
      <c r="G7" s="68">
        <v>136</v>
      </c>
      <c r="H7" s="66" t="s">
        <v>31</v>
      </c>
      <c r="I7" s="66" t="s">
        <v>32</v>
      </c>
      <c r="J7" s="66">
        <v>24.944444444444443</v>
      </c>
      <c r="K7" s="67">
        <v>18</v>
      </c>
      <c r="L7" s="69">
        <v>0.6550017958045579</v>
      </c>
      <c r="M7" s="67">
        <v>2693</v>
      </c>
      <c r="N7" s="70">
        <v>9595</v>
      </c>
      <c r="O7" s="71">
        <v>42624.85287291667</v>
      </c>
      <c r="P7" s="1"/>
      <c r="Q7" s="92" t="s">
        <v>33</v>
      </c>
      <c r="R7" s="101">
        <v>0</v>
      </c>
      <c r="S7" s="102" t="s">
        <v>1</v>
      </c>
      <c r="T7" s="102">
        <v>0</v>
      </c>
      <c r="U7" s="102">
        <v>1</v>
      </c>
      <c r="V7" s="102">
        <v>5</v>
      </c>
      <c r="W7" s="102">
        <v>30</v>
      </c>
      <c r="X7" s="102">
        <v>40</v>
      </c>
      <c r="Y7" s="102">
        <v>64</v>
      </c>
      <c r="Z7" s="102">
        <v>53</v>
      </c>
      <c r="AA7" s="102">
        <v>57</v>
      </c>
      <c r="AB7" s="102" t="s">
        <v>1</v>
      </c>
      <c r="AC7" s="102">
        <v>47</v>
      </c>
      <c r="AD7" s="102">
        <v>56</v>
      </c>
      <c r="AE7" s="102">
        <v>44</v>
      </c>
      <c r="AF7" s="102" t="s">
        <v>1</v>
      </c>
      <c r="AG7" s="102">
        <v>38</v>
      </c>
      <c r="AH7" s="102">
        <v>34</v>
      </c>
      <c r="AI7" s="102">
        <v>32</v>
      </c>
      <c r="AJ7" s="102">
        <v>21</v>
      </c>
      <c r="AK7" s="102">
        <v>2</v>
      </c>
      <c r="AL7" s="102">
        <v>2</v>
      </c>
      <c r="AM7" s="102">
        <v>12</v>
      </c>
      <c r="AN7" s="102">
        <v>33</v>
      </c>
      <c r="AO7" s="102">
        <v>36</v>
      </c>
      <c r="AP7" s="102">
        <v>25</v>
      </c>
      <c r="AQ7" s="102">
        <v>22</v>
      </c>
      <c r="AR7" s="102">
        <v>18</v>
      </c>
      <c r="AS7" s="102">
        <v>30</v>
      </c>
      <c r="AT7" s="102">
        <v>38</v>
      </c>
      <c r="AU7" s="102">
        <v>27</v>
      </c>
      <c r="AV7" s="103">
        <v>60</v>
      </c>
      <c r="AW7" s="108">
        <v>28</v>
      </c>
      <c r="AX7" s="127">
        <v>29.535714285714285</v>
      </c>
    </row>
    <row r="8" spans="1:50" ht="19.5" customHeight="1">
      <c r="A8" s="120"/>
      <c r="B8" s="65">
        <v>3</v>
      </c>
      <c r="C8" s="66">
        <v>0.4</v>
      </c>
      <c r="D8" s="67">
        <v>10</v>
      </c>
      <c r="E8" s="66">
        <v>30.977931931613252</v>
      </c>
      <c r="F8" s="56"/>
      <c r="G8" s="68">
        <v>116</v>
      </c>
      <c r="H8" s="66" t="s">
        <v>34</v>
      </c>
      <c r="I8" s="66" t="s">
        <v>35</v>
      </c>
      <c r="J8" s="66">
        <v>33.333333333333336</v>
      </c>
      <c r="K8" s="67">
        <v>3</v>
      </c>
      <c r="L8" s="69">
        <v>0.8827874383235104</v>
      </c>
      <c r="M8" s="67">
        <v>736</v>
      </c>
      <c r="N8" s="70">
        <v>9594</v>
      </c>
      <c r="O8" s="71">
        <v>42623.62781747685</v>
      </c>
      <c r="P8" s="1"/>
      <c r="Q8" s="92" t="s">
        <v>36</v>
      </c>
      <c r="R8" s="101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34</v>
      </c>
      <c r="AP8" s="102">
        <v>25</v>
      </c>
      <c r="AQ8" s="102">
        <v>33</v>
      </c>
      <c r="AR8" s="102">
        <v>59</v>
      </c>
      <c r="AS8" s="102">
        <v>70</v>
      </c>
      <c r="AT8" s="102">
        <v>0</v>
      </c>
      <c r="AU8" s="102">
        <v>0</v>
      </c>
      <c r="AV8" s="103">
        <v>0</v>
      </c>
      <c r="AW8" s="108">
        <v>5</v>
      </c>
      <c r="AX8" s="127">
        <v>44.2</v>
      </c>
    </row>
    <row r="9" spans="1:50" ht="19.5" customHeight="1">
      <c r="A9" s="120"/>
      <c r="B9" s="65">
        <v>4</v>
      </c>
      <c r="C9" s="66">
        <v>6.153846153846154</v>
      </c>
      <c r="D9" s="67">
        <v>13</v>
      </c>
      <c r="E9" s="66">
        <v>30.874184984116305</v>
      </c>
      <c r="F9" s="56"/>
      <c r="G9" s="68">
        <v>171</v>
      </c>
      <c r="H9" s="66" t="s">
        <v>37</v>
      </c>
      <c r="I9" s="66" t="s">
        <v>38</v>
      </c>
      <c r="J9" s="66">
        <v>63.214285714285715</v>
      </c>
      <c r="K9" s="67">
        <v>14</v>
      </c>
      <c r="L9" s="69">
        <v>1.5097264777163488</v>
      </c>
      <c r="M9" s="67">
        <v>1442</v>
      </c>
      <c r="N9" s="70">
        <v>9593</v>
      </c>
      <c r="O9" s="71">
        <v>42623.58008831019</v>
      </c>
      <c r="P9" s="1"/>
      <c r="Q9" s="92" t="s">
        <v>39</v>
      </c>
      <c r="R9" s="101">
        <v>3</v>
      </c>
      <c r="S9" s="102">
        <v>2</v>
      </c>
      <c r="T9" s="102" t="s">
        <v>1</v>
      </c>
      <c r="U9" s="102" t="s">
        <v>1</v>
      </c>
      <c r="V9" s="102">
        <v>11</v>
      </c>
      <c r="W9" s="102">
        <v>53</v>
      </c>
      <c r="X9" s="102">
        <v>85</v>
      </c>
      <c r="Y9" s="102">
        <v>94</v>
      </c>
      <c r="Z9" s="102">
        <v>58</v>
      </c>
      <c r="AA9" s="102">
        <v>57</v>
      </c>
      <c r="AB9" s="102" t="s">
        <v>1</v>
      </c>
      <c r="AC9" s="102" t="s">
        <v>1</v>
      </c>
      <c r="AD9" s="102">
        <v>46</v>
      </c>
      <c r="AE9" s="102">
        <v>46</v>
      </c>
      <c r="AF9" s="102">
        <v>44</v>
      </c>
      <c r="AG9" s="102">
        <v>35</v>
      </c>
      <c r="AH9" s="102">
        <v>30</v>
      </c>
      <c r="AI9" s="102">
        <v>26</v>
      </c>
      <c r="AJ9" s="102">
        <v>15</v>
      </c>
      <c r="AK9" s="102">
        <v>2</v>
      </c>
      <c r="AL9" s="102">
        <v>0</v>
      </c>
      <c r="AM9" s="102" t="s">
        <v>1</v>
      </c>
      <c r="AN9" s="102">
        <v>34</v>
      </c>
      <c r="AO9" s="102">
        <v>43</v>
      </c>
      <c r="AP9" s="102">
        <v>31</v>
      </c>
      <c r="AQ9" s="102">
        <v>35</v>
      </c>
      <c r="AR9" s="102">
        <v>35</v>
      </c>
      <c r="AS9" s="102">
        <v>45</v>
      </c>
      <c r="AT9" s="102">
        <v>55</v>
      </c>
      <c r="AU9" s="102">
        <v>63</v>
      </c>
      <c r="AV9" s="103">
        <v>55</v>
      </c>
      <c r="AW9" s="108">
        <v>26</v>
      </c>
      <c r="AX9" s="127">
        <v>38.57692307692308</v>
      </c>
    </row>
    <row r="10" spans="1:50" ht="19.5" customHeight="1">
      <c r="A10" s="120"/>
      <c r="B10" s="65">
        <v>5</v>
      </c>
      <c r="C10" s="66">
        <v>15.933333333333334</v>
      </c>
      <c r="D10" s="67">
        <v>15</v>
      </c>
      <c r="E10" s="66">
        <v>30.82807387300519</v>
      </c>
      <c r="F10" s="56"/>
      <c r="G10" s="68">
        <v>86</v>
      </c>
      <c r="H10" s="66" t="s">
        <v>40</v>
      </c>
      <c r="I10" s="66" t="s">
        <v>41</v>
      </c>
      <c r="J10" s="66">
        <v>36.193548387096776</v>
      </c>
      <c r="K10" s="67">
        <v>31</v>
      </c>
      <c r="L10" s="69">
        <v>1.2230677866152024</v>
      </c>
      <c r="M10" s="67">
        <v>6140</v>
      </c>
      <c r="N10" s="70">
        <v>9592</v>
      </c>
      <c r="O10" s="71">
        <v>42623.4423349537</v>
      </c>
      <c r="P10" s="1"/>
      <c r="Q10" s="92" t="s">
        <v>42</v>
      </c>
      <c r="R10" s="101" t="s">
        <v>1</v>
      </c>
      <c r="S10" s="102" t="s">
        <v>1</v>
      </c>
      <c r="T10" s="102" t="s">
        <v>1</v>
      </c>
      <c r="U10" s="102" t="s">
        <v>1</v>
      </c>
      <c r="V10" s="102" t="s">
        <v>1</v>
      </c>
      <c r="W10" s="102">
        <v>53</v>
      </c>
      <c r="X10" s="102">
        <v>80</v>
      </c>
      <c r="Y10" s="102" t="s">
        <v>1</v>
      </c>
      <c r="Z10" s="102" t="s">
        <v>1</v>
      </c>
      <c r="AA10" s="102" t="s">
        <v>1</v>
      </c>
      <c r="AB10" s="102" t="s">
        <v>1</v>
      </c>
      <c r="AC10" s="102" t="s">
        <v>1</v>
      </c>
      <c r="AD10" s="102" t="s">
        <v>1</v>
      </c>
      <c r="AE10" s="102" t="s">
        <v>1</v>
      </c>
      <c r="AF10" s="102">
        <v>51</v>
      </c>
      <c r="AG10" s="102">
        <v>43</v>
      </c>
      <c r="AH10" s="102">
        <v>29</v>
      </c>
      <c r="AI10" s="102">
        <v>41</v>
      </c>
      <c r="AJ10" s="102" t="s">
        <v>1</v>
      </c>
      <c r="AK10" s="102">
        <v>0</v>
      </c>
      <c r="AL10" s="102">
        <v>41</v>
      </c>
      <c r="AM10" s="102" t="s">
        <v>1</v>
      </c>
      <c r="AN10" s="102" t="s">
        <v>1</v>
      </c>
      <c r="AO10" s="102" t="s">
        <v>1</v>
      </c>
      <c r="AP10" s="102" t="s">
        <v>1</v>
      </c>
      <c r="AQ10" s="102" t="s">
        <v>1</v>
      </c>
      <c r="AR10" s="102" t="s">
        <v>1</v>
      </c>
      <c r="AS10" s="102" t="s">
        <v>1</v>
      </c>
      <c r="AT10" s="102" t="s">
        <v>1</v>
      </c>
      <c r="AU10" s="102">
        <v>30</v>
      </c>
      <c r="AV10" s="103" t="s">
        <v>1</v>
      </c>
      <c r="AW10" s="108">
        <v>9</v>
      </c>
      <c r="AX10" s="127">
        <v>40.888888888888886</v>
      </c>
    </row>
    <row r="11" spans="1:50" ht="19.5" customHeight="1">
      <c r="A11" s="120"/>
      <c r="B11" s="65">
        <v>6</v>
      </c>
      <c r="C11" s="66">
        <v>40.95</v>
      </c>
      <c r="D11" s="67">
        <v>20</v>
      </c>
      <c r="E11" s="66">
        <v>30.82182387300519</v>
      </c>
      <c r="F11" s="56"/>
      <c r="G11" s="68">
        <v>91</v>
      </c>
      <c r="H11" s="66" t="s">
        <v>43</v>
      </c>
      <c r="I11" s="66" t="s">
        <v>41</v>
      </c>
      <c r="J11" s="66">
        <v>34.05555555555556</v>
      </c>
      <c r="K11" s="67">
        <v>18</v>
      </c>
      <c r="L11" s="69">
        <v>0.9838616924014334</v>
      </c>
      <c r="M11" s="67">
        <v>3328</v>
      </c>
      <c r="N11" s="70">
        <v>9591</v>
      </c>
      <c r="O11" s="71">
        <v>42620.82058703704</v>
      </c>
      <c r="P11" s="1"/>
      <c r="Q11" s="92" t="s">
        <v>44</v>
      </c>
      <c r="R11" s="101">
        <v>0</v>
      </c>
      <c r="S11" s="102" t="s">
        <v>1</v>
      </c>
      <c r="T11" s="102" t="s">
        <v>1</v>
      </c>
      <c r="U11" s="102" t="s">
        <v>1</v>
      </c>
      <c r="V11" s="102" t="s">
        <v>1</v>
      </c>
      <c r="W11" s="102">
        <v>15</v>
      </c>
      <c r="X11" s="102">
        <v>23</v>
      </c>
      <c r="Y11" s="102" t="s">
        <v>1</v>
      </c>
      <c r="Z11" s="102">
        <v>48</v>
      </c>
      <c r="AA11" s="102">
        <v>38</v>
      </c>
      <c r="AB11" s="102" t="s">
        <v>1</v>
      </c>
      <c r="AC11" s="102" t="s">
        <v>1</v>
      </c>
      <c r="AD11" s="102">
        <v>30</v>
      </c>
      <c r="AE11" s="102">
        <v>33</v>
      </c>
      <c r="AF11" s="102">
        <v>29</v>
      </c>
      <c r="AG11" s="102" t="s">
        <v>1</v>
      </c>
      <c r="AH11" s="102" t="s">
        <v>1</v>
      </c>
      <c r="AI11" s="102">
        <v>28</v>
      </c>
      <c r="AJ11" s="102">
        <v>8</v>
      </c>
      <c r="AK11" s="102" t="s">
        <v>1</v>
      </c>
      <c r="AL11" s="102">
        <v>0</v>
      </c>
      <c r="AM11" s="102">
        <v>4</v>
      </c>
      <c r="AN11" s="102">
        <v>17</v>
      </c>
      <c r="AO11" s="102">
        <v>10</v>
      </c>
      <c r="AP11" s="102">
        <v>7</v>
      </c>
      <c r="AQ11" s="102" t="s">
        <v>1</v>
      </c>
      <c r="AR11" s="102">
        <v>14</v>
      </c>
      <c r="AS11" s="102">
        <v>16</v>
      </c>
      <c r="AT11" s="102">
        <v>17</v>
      </c>
      <c r="AU11" s="102">
        <v>26</v>
      </c>
      <c r="AV11" s="103">
        <v>38</v>
      </c>
      <c r="AW11" s="108">
        <v>20</v>
      </c>
      <c r="AX11" s="127">
        <v>20.05</v>
      </c>
    </row>
    <row r="12" spans="1:50" ht="19.5" customHeight="1">
      <c r="A12" s="120"/>
      <c r="B12" s="65">
        <v>7</v>
      </c>
      <c r="C12" s="66">
        <v>57.78260869565217</v>
      </c>
      <c r="D12" s="67">
        <v>23</v>
      </c>
      <c r="E12" s="66">
        <v>30.923704480320577</v>
      </c>
      <c r="F12" s="56"/>
      <c r="G12" s="68">
        <v>82</v>
      </c>
      <c r="H12" s="66" t="s">
        <v>45</v>
      </c>
      <c r="I12" s="66" t="s">
        <v>41</v>
      </c>
      <c r="J12" s="66">
        <v>35.464285714285715</v>
      </c>
      <c r="K12" s="67">
        <v>28</v>
      </c>
      <c r="L12" s="69">
        <v>1.080670131093466</v>
      </c>
      <c r="M12" s="67">
        <v>3904</v>
      </c>
      <c r="N12" s="70">
        <v>9590</v>
      </c>
      <c r="O12" s="71">
        <v>42620.795795254635</v>
      </c>
      <c r="P12" s="1"/>
      <c r="Q12" s="92" t="s">
        <v>46</v>
      </c>
      <c r="R12" s="101">
        <v>2</v>
      </c>
      <c r="S12" s="102">
        <v>0</v>
      </c>
      <c r="T12" s="102">
        <v>0</v>
      </c>
      <c r="U12" s="102">
        <v>5</v>
      </c>
      <c r="V12" s="102">
        <v>0</v>
      </c>
      <c r="W12" s="102">
        <v>31</v>
      </c>
      <c r="X12" s="102">
        <v>41</v>
      </c>
      <c r="Y12" s="102">
        <v>54</v>
      </c>
      <c r="Z12" s="102">
        <v>51</v>
      </c>
      <c r="AA12" s="102">
        <v>50</v>
      </c>
      <c r="AB12" s="102">
        <v>41</v>
      </c>
      <c r="AC12" s="102">
        <v>0</v>
      </c>
      <c r="AD12" s="102">
        <v>36</v>
      </c>
      <c r="AE12" s="102">
        <v>39</v>
      </c>
      <c r="AF12" s="102">
        <v>35</v>
      </c>
      <c r="AG12" s="102">
        <v>37</v>
      </c>
      <c r="AH12" s="102">
        <v>27</v>
      </c>
      <c r="AI12" s="102">
        <v>25</v>
      </c>
      <c r="AJ12" s="102">
        <v>23</v>
      </c>
      <c r="AK12" s="102">
        <v>1</v>
      </c>
      <c r="AL12" s="102">
        <v>2</v>
      </c>
      <c r="AM12" s="102">
        <v>13</v>
      </c>
      <c r="AN12" s="102">
        <v>29</v>
      </c>
      <c r="AO12" s="102">
        <v>23</v>
      </c>
      <c r="AP12" s="102">
        <v>17</v>
      </c>
      <c r="AQ12" s="102">
        <v>23</v>
      </c>
      <c r="AR12" s="102">
        <v>16</v>
      </c>
      <c r="AS12" s="102">
        <v>15</v>
      </c>
      <c r="AT12" s="102">
        <v>37</v>
      </c>
      <c r="AU12" s="102">
        <v>40</v>
      </c>
      <c r="AV12" s="103">
        <v>56</v>
      </c>
      <c r="AW12" s="108">
        <v>27</v>
      </c>
      <c r="AX12" s="127">
        <v>28.48148148148148</v>
      </c>
    </row>
    <row r="13" spans="1:50" ht="19.5" customHeight="1">
      <c r="A13" s="120"/>
      <c r="B13" s="65">
        <v>8</v>
      </c>
      <c r="C13" s="66">
        <v>65.05882352941177</v>
      </c>
      <c r="D13" s="67">
        <v>17</v>
      </c>
      <c r="E13" s="66">
        <v>31.12822128704327</v>
      </c>
      <c r="F13" s="56"/>
      <c r="G13" s="68">
        <v>23</v>
      </c>
      <c r="H13" s="66" t="s">
        <v>47</v>
      </c>
      <c r="I13" s="66" t="s">
        <v>29</v>
      </c>
      <c r="J13" s="66">
        <v>28.48148148148148</v>
      </c>
      <c r="K13" s="67">
        <v>27</v>
      </c>
      <c r="L13" s="69">
        <v>0.7777978240260673</v>
      </c>
      <c r="M13" s="67">
        <v>4285</v>
      </c>
      <c r="N13" s="70">
        <v>9589</v>
      </c>
      <c r="O13" s="71">
        <v>42619.74465798611</v>
      </c>
      <c r="P13" s="1"/>
      <c r="Q13" s="92" t="s">
        <v>48</v>
      </c>
      <c r="R13" s="101">
        <v>7</v>
      </c>
      <c r="S13" s="102">
        <v>0</v>
      </c>
      <c r="T13" s="102">
        <v>0</v>
      </c>
      <c r="U13" s="102">
        <v>26</v>
      </c>
      <c r="V13" s="102">
        <v>47</v>
      </c>
      <c r="W13" s="102">
        <v>47</v>
      </c>
      <c r="X13" s="102">
        <v>82</v>
      </c>
      <c r="Y13" s="102">
        <v>67</v>
      </c>
      <c r="Z13" s="102">
        <v>76</v>
      </c>
      <c r="AA13" s="102">
        <v>68</v>
      </c>
      <c r="AB13" s="102">
        <v>89</v>
      </c>
      <c r="AC13" s="102">
        <v>67</v>
      </c>
      <c r="AD13" s="102">
        <v>64</v>
      </c>
      <c r="AE13" s="102">
        <v>54</v>
      </c>
      <c r="AF13" s="102">
        <v>86</v>
      </c>
      <c r="AG13" s="102">
        <v>59</v>
      </c>
      <c r="AH13" s="102">
        <v>46</v>
      </c>
      <c r="AI13" s="102">
        <v>39</v>
      </c>
      <c r="AJ13" s="102">
        <v>30</v>
      </c>
      <c r="AK13" s="102">
        <v>7</v>
      </c>
      <c r="AL13" s="102">
        <v>7</v>
      </c>
      <c r="AM13" s="102">
        <v>32</v>
      </c>
      <c r="AN13" s="102">
        <v>54</v>
      </c>
      <c r="AO13" s="102">
        <v>39</v>
      </c>
      <c r="AP13" s="102">
        <v>51</v>
      </c>
      <c r="AQ13" s="102">
        <v>29</v>
      </c>
      <c r="AR13" s="102">
        <v>51</v>
      </c>
      <c r="AS13" s="102">
        <v>97</v>
      </c>
      <c r="AT13" s="102">
        <v>79</v>
      </c>
      <c r="AU13" s="102">
        <v>72</v>
      </c>
      <c r="AV13" s="103">
        <v>91</v>
      </c>
      <c r="AW13" s="108">
        <v>31</v>
      </c>
      <c r="AX13" s="127">
        <v>50.41935483870968</v>
      </c>
    </row>
    <row r="14" spans="1:50" ht="19.5" customHeight="1">
      <c r="A14" s="120"/>
      <c r="B14" s="65">
        <v>9</v>
      </c>
      <c r="C14" s="66">
        <v>61</v>
      </c>
      <c r="D14" s="67">
        <v>19</v>
      </c>
      <c r="E14" s="66">
        <v>31.34397525529724</v>
      </c>
      <c r="F14" s="56"/>
      <c r="G14" s="68">
        <v>68</v>
      </c>
      <c r="H14" s="66" t="s">
        <v>49</v>
      </c>
      <c r="I14" s="66" t="s">
        <v>50</v>
      </c>
      <c r="J14" s="66">
        <v>31.647058823529413</v>
      </c>
      <c r="K14" s="67">
        <v>17</v>
      </c>
      <c r="L14" s="69">
        <v>0.7452446976053752</v>
      </c>
      <c r="M14" s="67">
        <v>3285</v>
      </c>
      <c r="N14" s="70">
        <v>9588</v>
      </c>
      <c r="O14" s="71">
        <v>42618.927624421296</v>
      </c>
      <c r="P14" s="1"/>
      <c r="Q14" s="92" t="s">
        <v>51</v>
      </c>
      <c r="R14" s="101">
        <v>0</v>
      </c>
      <c r="S14" s="102">
        <v>0</v>
      </c>
      <c r="T14" s="102">
        <v>0</v>
      </c>
      <c r="U14" s="102">
        <v>0</v>
      </c>
      <c r="V14" s="102">
        <v>10</v>
      </c>
      <c r="W14" s="102">
        <v>40</v>
      </c>
      <c r="X14" s="102">
        <v>50</v>
      </c>
      <c r="Y14" s="102">
        <v>70</v>
      </c>
      <c r="Z14" s="102">
        <v>50</v>
      </c>
      <c r="AA14" s="102">
        <v>61</v>
      </c>
      <c r="AB14" s="102">
        <v>35</v>
      </c>
      <c r="AC14" s="102">
        <v>57</v>
      </c>
      <c r="AD14" s="102">
        <v>57</v>
      </c>
      <c r="AE14" s="102">
        <v>47</v>
      </c>
      <c r="AF14" s="102">
        <v>44</v>
      </c>
      <c r="AG14" s="102">
        <v>36</v>
      </c>
      <c r="AH14" s="102">
        <v>36</v>
      </c>
      <c r="AI14" s="102">
        <v>45</v>
      </c>
      <c r="AJ14" s="102">
        <v>35</v>
      </c>
      <c r="AK14" s="102">
        <v>1</v>
      </c>
      <c r="AL14" s="102">
        <v>0</v>
      </c>
      <c r="AM14" s="102">
        <v>0</v>
      </c>
      <c r="AN14" s="102">
        <v>33</v>
      </c>
      <c r="AO14" s="102">
        <v>33</v>
      </c>
      <c r="AP14" s="102">
        <v>22</v>
      </c>
      <c r="AQ14" s="102">
        <v>0</v>
      </c>
      <c r="AR14" s="102">
        <v>33</v>
      </c>
      <c r="AS14" s="102">
        <v>44</v>
      </c>
      <c r="AT14" s="102">
        <v>0</v>
      </c>
      <c r="AU14" s="102">
        <v>36</v>
      </c>
      <c r="AV14" s="103">
        <v>36</v>
      </c>
      <c r="AW14" s="108">
        <v>27</v>
      </c>
      <c r="AX14" s="127">
        <v>33.74074074074074</v>
      </c>
    </row>
    <row r="15" spans="1:50" ht="19.5" customHeight="1">
      <c r="A15" s="120"/>
      <c r="B15" s="65">
        <v>10</v>
      </c>
      <c r="C15" s="66">
        <v>58.35294117647059</v>
      </c>
      <c r="D15" s="67">
        <v>17</v>
      </c>
      <c r="E15" s="66">
        <v>31.57395830114716</v>
      </c>
      <c r="F15" s="56"/>
      <c r="G15" s="68">
        <v>77</v>
      </c>
      <c r="H15" s="66" t="s">
        <v>52</v>
      </c>
      <c r="I15" s="66" t="s">
        <v>53</v>
      </c>
      <c r="J15" s="66">
        <v>35.4</v>
      </c>
      <c r="K15" s="67">
        <v>15</v>
      </c>
      <c r="L15" s="69">
        <v>0.7609008848184928</v>
      </c>
      <c r="M15" s="67">
        <v>2295</v>
      </c>
      <c r="N15" s="70">
        <v>9587</v>
      </c>
      <c r="O15" s="71">
        <v>42618.68697928241</v>
      </c>
      <c r="P15" s="1"/>
      <c r="Q15" s="92" t="s">
        <v>54</v>
      </c>
      <c r="R15" s="101" t="s">
        <v>1</v>
      </c>
      <c r="S15" s="102" t="s">
        <v>1</v>
      </c>
      <c r="T15" s="102" t="s">
        <v>1</v>
      </c>
      <c r="U15" s="102" t="s">
        <v>1</v>
      </c>
      <c r="V15" s="102" t="s">
        <v>1</v>
      </c>
      <c r="W15" s="102" t="s">
        <v>1</v>
      </c>
      <c r="X15" s="102" t="s">
        <v>1</v>
      </c>
      <c r="Y15" s="102">
        <v>44</v>
      </c>
      <c r="Z15" s="102">
        <v>55</v>
      </c>
      <c r="AA15" s="102">
        <v>45</v>
      </c>
      <c r="AB15" s="102">
        <v>41</v>
      </c>
      <c r="AC15" s="102" t="s">
        <v>1</v>
      </c>
      <c r="AD15" s="102" t="s">
        <v>1</v>
      </c>
      <c r="AE15" s="102">
        <v>37</v>
      </c>
      <c r="AF15" s="102">
        <v>37</v>
      </c>
      <c r="AG15" s="102">
        <v>35</v>
      </c>
      <c r="AH15" s="102">
        <v>32</v>
      </c>
      <c r="AI15" s="102">
        <v>23</v>
      </c>
      <c r="AJ15" s="102">
        <v>11</v>
      </c>
      <c r="AK15" s="102" t="s">
        <v>1</v>
      </c>
      <c r="AL15" s="102" t="s">
        <v>1</v>
      </c>
      <c r="AM15" s="102" t="s">
        <v>1</v>
      </c>
      <c r="AN15" s="102">
        <v>24</v>
      </c>
      <c r="AO15" s="102">
        <v>13</v>
      </c>
      <c r="AP15" s="102">
        <v>21</v>
      </c>
      <c r="AQ15" s="102">
        <v>27</v>
      </c>
      <c r="AR15" s="102">
        <v>31</v>
      </c>
      <c r="AS15" s="102" t="s">
        <v>1</v>
      </c>
      <c r="AT15" s="102">
        <v>33</v>
      </c>
      <c r="AU15" s="102" t="s">
        <v>1</v>
      </c>
      <c r="AV15" s="103">
        <v>29</v>
      </c>
      <c r="AW15" s="108">
        <v>17</v>
      </c>
      <c r="AX15" s="127">
        <v>31.647058823529413</v>
      </c>
    </row>
    <row r="16" spans="1:50" ht="19.5" customHeight="1">
      <c r="A16" s="120"/>
      <c r="B16" s="65">
        <v>11</v>
      </c>
      <c r="C16" s="66">
        <v>49.46666666666667</v>
      </c>
      <c r="D16" s="67">
        <v>15</v>
      </c>
      <c r="E16" s="66">
        <v>31.7901714530746</v>
      </c>
      <c r="F16" s="56"/>
      <c r="G16" s="68">
        <v>139</v>
      </c>
      <c r="H16" s="66" t="s">
        <v>55</v>
      </c>
      <c r="I16" s="66" t="s">
        <v>32</v>
      </c>
      <c r="J16" s="66">
        <v>36</v>
      </c>
      <c r="K16" s="67">
        <v>24</v>
      </c>
      <c r="L16" s="69">
        <v>0.9723642667902488</v>
      </c>
      <c r="M16" s="67">
        <v>2592</v>
      </c>
      <c r="N16" s="70">
        <v>9586</v>
      </c>
      <c r="O16" s="71">
        <v>42616.820181250005</v>
      </c>
      <c r="P16" s="1"/>
      <c r="Q16" s="92" t="s">
        <v>56</v>
      </c>
      <c r="R16" s="101" t="s">
        <v>1</v>
      </c>
      <c r="S16" s="102" t="s">
        <v>1</v>
      </c>
      <c r="T16" s="102" t="s">
        <v>1</v>
      </c>
      <c r="U16" s="102" t="s">
        <v>1</v>
      </c>
      <c r="V16" s="102">
        <v>10</v>
      </c>
      <c r="W16" s="102">
        <v>24</v>
      </c>
      <c r="X16" s="102">
        <v>43</v>
      </c>
      <c r="Y16" s="102">
        <v>65</v>
      </c>
      <c r="Z16" s="102">
        <v>41</v>
      </c>
      <c r="AA16" s="102" t="s">
        <v>1</v>
      </c>
      <c r="AB16" s="102" t="s">
        <v>1</v>
      </c>
      <c r="AC16" s="102">
        <v>36</v>
      </c>
      <c r="AD16" s="102">
        <v>40</v>
      </c>
      <c r="AE16" s="102" t="s">
        <v>1</v>
      </c>
      <c r="AF16" s="102" t="s">
        <v>1</v>
      </c>
      <c r="AG16" s="102" t="s">
        <v>1</v>
      </c>
      <c r="AH16" s="102" t="s">
        <v>1</v>
      </c>
      <c r="AI16" s="102" t="s">
        <v>1</v>
      </c>
      <c r="AJ16" s="102" t="s">
        <v>1</v>
      </c>
      <c r="AK16" s="102" t="s">
        <v>1</v>
      </c>
      <c r="AL16" s="102">
        <v>0</v>
      </c>
      <c r="AM16" s="102" t="s">
        <v>1</v>
      </c>
      <c r="AN16" s="102">
        <v>26</v>
      </c>
      <c r="AO16" s="102">
        <v>34</v>
      </c>
      <c r="AP16" s="102" t="s">
        <v>1</v>
      </c>
      <c r="AQ16" s="102">
        <v>27</v>
      </c>
      <c r="AR16" s="102" t="s">
        <v>1</v>
      </c>
      <c r="AS16" s="102">
        <v>23</v>
      </c>
      <c r="AT16" s="102">
        <v>43</v>
      </c>
      <c r="AU16" s="102">
        <v>36</v>
      </c>
      <c r="AV16" s="103">
        <v>83</v>
      </c>
      <c r="AW16" s="108">
        <v>15</v>
      </c>
      <c r="AX16" s="127">
        <v>35.4</v>
      </c>
    </row>
    <row r="17" spans="1:50" ht="19.5" customHeight="1">
      <c r="A17" s="120"/>
      <c r="B17" s="65">
        <v>12</v>
      </c>
      <c r="C17" s="66">
        <v>55.4</v>
      </c>
      <c r="D17" s="67">
        <v>15</v>
      </c>
      <c r="E17" s="66">
        <v>32.01979599519914</v>
      </c>
      <c r="F17" s="56"/>
      <c r="G17" s="68">
        <v>151</v>
      </c>
      <c r="H17" s="66" t="s">
        <v>57</v>
      </c>
      <c r="I17" s="66" t="s">
        <v>58</v>
      </c>
      <c r="J17" s="66">
        <v>38.583333333333336</v>
      </c>
      <c r="K17" s="67">
        <v>24</v>
      </c>
      <c r="L17" s="69">
        <v>0.980971255082049</v>
      </c>
      <c r="M17" s="67">
        <v>1839</v>
      </c>
      <c r="N17" s="70">
        <v>9585</v>
      </c>
      <c r="O17" s="71">
        <v>42616.80049594908</v>
      </c>
      <c r="P17" s="1"/>
      <c r="Q17" s="92" t="s">
        <v>59</v>
      </c>
      <c r="R17" s="101">
        <v>0</v>
      </c>
      <c r="S17" s="102" t="s">
        <v>1</v>
      </c>
      <c r="T17" s="102" t="s">
        <v>1</v>
      </c>
      <c r="U17" s="102" t="s">
        <v>1</v>
      </c>
      <c r="V17" s="102" t="s">
        <v>1</v>
      </c>
      <c r="W17" s="102" t="s">
        <v>1</v>
      </c>
      <c r="X17" s="102">
        <v>51</v>
      </c>
      <c r="Y17" s="102" t="s">
        <v>1</v>
      </c>
      <c r="Z17" s="102">
        <v>41</v>
      </c>
      <c r="AA17" s="102" t="s">
        <v>1</v>
      </c>
      <c r="AB17" s="102" t="s">
        <v>1</v>
      </c>
      <c r="AC17" s="102">
        <v>37</v>
      </c>
      <c r="AD17" s="102" t="s">
        <v>1</v>
      </c>
      <c r="AE17" s="102" t="s">
        <v>1</v>
      </c>
      <c r="AF17" s="102">
        <v>41</v>
      </c>
      <c r="AG17" s="102" t="s">
        <v>1</v>
      </c>
      <c r="AH17" s="102">
        <v>29</v>
      </c>
      <c r="AI17" s="102" t="s">
        <v>1</v>
      </c>
      <c r="AJ17" s="102" t="s">
        <v>1</v>
      </c>
      <c r="AK17" s="102" t="s">
        <v>1</v>
      </c>
      <c r="AL17" s="102" t="s">
        <v>1</v>
      </c>
      <c r="AM17" s="102" t="s">
        <v>1</v>
      </c>
      <c r="AN17" s="102">
        <v>28</v>
      </c>
      <c r="AO17" s="102">
        <v>34</v>
      </c>
      <c r="AP17" s="102">
        <v>17</v>
      </c>
      <c r="AQ17" s="102" t="s">
        <v>1</v>
      </c>
      <c r="AR17" s="102">
        <v>16</v>
      </c>
      <c r="AS17" s="102" t="s">
        <v>1</v>
      </c>
      <c r="AT17" s="102" t="s">
        <v>1</v>
      </c>
      <c r="AU17" s="102" t="s">
        <v>1</v>
      </c>
      <c r="AV17" s="103">
        <v>81</v>
      </c>
      <c r="AW17" s="108">
        <v>11</v>
      </c>
      <c r="AX17" s="127">
        <v>34.09090909090909</v>
      </c>
    </row>
    <row r="18" spans="1:50" ht="19.5" customHeight="1">
      <c r="A18" s="120"/>
      <c r="B18" s="65">
        <v>13</v>
      </c>
      <c r="C18" s="66">
        <v>52.705882352941174</v>
      </c>
      <c r="D18" s="67">
        <v>17</v>
      </c>
      <c r="E18" s="66">
        <v>32.22450787995304</v>
      </c>
      <c r="F18" s="56"/>
      <c r="G18" s="68">
        <v>80</v>
      </c>
      <c r="H18" s="66" t="s">
        <v>60</v>
      </c>
      <c r="I18" s="66" t="s">
        <v>58</v>
      </c>
      <c r="J18" s="66">
        <v>34.09090909090909</v>
      </c>
      <c r="K18" s="67">
        <v>11</v>
      </c>
      <c r="L18" s="69">
        <v>0.7501208388883079</v>
      </c>
      <c r="M18" s="67">
        <v>858</v>
      </c>
      <c r="N18" s="70">
        <v>9584</v>
      </c>
      <c r="O18" s="71">
        <v>42616.79076979167</v>
      </c>
      <c r="P18" s="1"/>
      <c r="Q18" s="92" t="s">
        <v>61</v>
      </c>
      <c r="R18" s="101">
        <v>0</v>
      </c>
      <c r="S18" s="102">
        <v>2</v>
      </c>
      <c r="T18" s="102">
        <v>2</v>
      </c>
      <c r="U18" s="102">
        <v>2</v>
      </c>
      <c r="V18" s="102">
        <v>4</v>
      </c>
      <c r="W18" s="102">
        <v>44</v>
      </c>
      <c r="X18" s="102">
        <v>50</v>
      </c>
      <c r="Y18" s="102">
        <v>58</v>
      </c>
      <c r="Z18" s="102">
        <v>56</v>
      </c>
      <c r="AA18" s="102">
        <v>56</v>
      </c>
      <c r="AB18" s="102">
        <v>47</v>
      </c>
      <c r="AC18" s="102">
        <v>69</v>
      </c>
      <c r="AD18" s="102">
        <v>68</v>
      </c>
      <c r="AE18" s="102">
        <v>68</v>
      </c>
      <c r="AF18" s="102">
        <v>63</v>
      </c>
      <c r="AG18" s="102">
        <v>46</v>
      </c>
      <c r="AH18" s="102">
        <v>37</v>
      </c>
      <c r="AI18" s="102">
        <v>46</v>
      </c>
      <c r="AJ18" s="102">
        <v>31</v>
      </c>
      <c r="AK18" s="102">
        <v>0</v>
      </c>
      <c r="AL18" s="102">
        <v>0</v>
      </c>
      <c r="AM18" s="102">
        <v>29</v>
      </c>
      <c r="AN18" s="102">
        <v>0</v>
      </c>
      <c r="AO18" s="102">
        <v>36</v>
      </c>
      <c r="AP18" s="102">
        <v>31</v>
      </c>
      <c r="AQ18" s="102">
        <v>12</v>
      </c>
      <c r="AR18" s="102">
        <v>18</v>
      </c>
      <c r="AS18" s="102">
        <v>24</v>
      </c>
      <c r="AT18" s="102">
        <v>30</v>
      </c>
      <c r="AU18" s="102">
        <v>18</v>
      </c>
      <c r="AV18" s="103">
        <v>46</v>
      </c>
      <c r="AW18" s="108">
        <v>28</v>
      </c>
      <c r="AX18" s="127">
        <v>35.464285714285715</v>
      </c>
    </row>
    <row r="19" spans="1:50" ht="19.5" customHeight="1">
      <c r="A19" s="120"/>
      <c r="B19" s="65">
        <v>14</v>
      </c>
      <c r="C19" s="66">
        <v>52.11764705882353</v>
      </c>
      <c r="D19" s="67">
        <v>17</v>
      </c>
      <c r="E19" s="66">
        <v>32.39994030292222</v>
      </c>
      <c r="F19" s="56"/>
      <c r="G19" s="68">
        <v>181</v>
      </c>
      <c r="H19" s="66" t="s">
        <v>62</v>
      </c>
      <c r="I19" s="66" t="s">
        <v>41</v>
      </c>
      <c r="J19" s="66">
        <v>40.333333333333336</v>
      </c>
      <c r="K19" s="67">
        <v>15</v>
      </c>
      <c r="L19" s="69">
        <v>1.1382929948206129</v>
      </c>
      <c r="M19" s="67">
        <v>669</v>
      </c>
      <c r="N19" s="70">
        <v>9583</v>
      </c>
      <c r="O19" s="71">
        <v>42615.87320115741</v>
      </c>
      <c r="P19" s="1"/>
      <c r="Q19" s="92" t="s">
        <v>63</v>
      </c>
      <c r="R19" s="101">
        <v>1</v>
      </c>
      <c r="S19" s="102">
        <v>2</v>
      </c>
      <c r="T19" s="102">
        <v>2</v>
      </c>
      <c r="U19" s="102">
        <v>8</v>
      </c>
      <c r="V19" s="102">
        <v>20</v>
      </c>
      <c r="W19" s="102">
        <v>40</v>
      </c>
      <c r="X19" s="102">
        <v>55</v>
      </c>
      <c r="Y19" s="102">
        <v>62</v>
      </c>
      <c r="Z19" s="102">
        <v>66</v>
      </c>
      <c r="AA19" s="102">
        <v>50</v>
      </c>
      <c r="AB19" s="102">
        <v>50</v>
      </c>
      <c r="AC19" s="102">
        <v>48</v>
      </c>
      <c r="AD19" s="102">
        <v>55</v>
      </c>
      <c r="AE19" s="102">
        <v>55</v>
      </c>
      <c r="AF19" s="102">
        <v>55</v>
      </c>
      <c r="AG19" s="102">
        <v>49</v>
      </c>
      <c r="AH19" s="102">
        <v>30</v>
      </c>
      <c r="AI19" s="102">
        <v>32</v>
      </c>
      <c r="AJ19" s="102">
        <v>20</v>
      </c>
      <c r="AK19" s="102">
        <v>4</v>
      </c>
      <c r="AL19" s="102">
        <v>6</v>
      </c>
      <c r="AM19" s="102">
        <v>27</v>
      </c>
      <c r="AN19" s="102">
        <v>37</v>
      </c>
      <c r="AO19" s="102">
        <v>39</v>
      </c>
      <c r="AP19" s="102">
        <v>32</v>
      </c>
      <c r="AQ19" s="102">
        <v>32</v>
      </c>
      <c r="AR19" s="102">
        <v>36</v>
      </c>
      <c r="AS19" s="102">
        <v>54</v>
      </c>
      <c r="AT19" s="102">
        <v>45</v>
      </c>
      <c r="AU19" s="102">
        <v>47</v>
      </c>
      <c r="AV19" s="103">
        <v>63</v>
      </c>
      <c r="AW19" s="108">
        <v>31</v>
      </c>
      <c r="AX19" s="127">
        <v>36.193548387096776</v>
      </c>
    </row>
    <row r="20" spans="1:50" ht="19.5" customHeight="1">
      <c r="A20" s="120"/>
      <c r="B20" s="65">
        <v>15</v>
      </c>
      <c r="C20" s="66">
        <v>50.65</v>
      </c>
      <c r="D20" s="67">
        <v>20</v>
      </c>
      <c r="E20" s="66">
        <v>32.485994724690926</v>
      </c>
      <c r="F20" s="56"/>
      <c r="G20" s="68">
        <v>19</v>
      </c>
      <c r="H20" s="66" t="s">
        <v>64</v>
      </c>
      <c r="I20" s="66" t="s">
        <v>29</v>
      </c>
      <c r="J20" s="66">
        <v>44.2</v>
      </c>
      <c r="K20" s="67">
        <v>5</v>
      </c>
      <c r="L20" s="69">
        <v>1.320329495253582</v>
      </c>
      <c r="M20" s="67">
        <v>3108</v>
      </c>
      <c r="N20" s="70">
        <v>9582</v>
      </c>
      <c r="O20" s="71">
        <v>42615.82203472222</v>
      </c>
      <c r="P20" s="1"/>
      <c r="Q20" s="92" t="s">
        <v>65</v>
      </c>
      <c r="R20" s="101">
        <v>2</v>
      </c>
      <c r="S20" s="102">
        <v>2</v>
      </c>
      <c r="T20" s="102">
        <v>0</v>
      </c>
      <c r="U20" s="102">
        <v>7</v>
      </c>
      <c r="V20" s="102">
        <v>12</v>
      </c>
      <c r="W20" s="102">
        <v>41</v>
      </c>
      <c r="X20" s="102">
        <v>55</v>
      </c>
      <c r="Y20" s="102">
        <v>52</v>
      </c>
      <c r="Z20" s="102">
        <v>0</v>
      </c>
      <c r="AA20" s="102">
        <v>47</v>
      </c>
      <c r="AB20" s="102">
        <v>48</v>
      </c>
      <c r="AC20" s="102">
        <v>0</v>
      </c>
      <c r="AD20" s="102">
        <v>53</v>
      </c>
      <c r="AE20" s="102">
        <v>0</v>
      </c>
      <c r="AF20" s="102">
        <v>41</v>
      </c>
      <c r="AG20" s="102">
        <v>41</v>
      </c>
      <c r="AH20" s="102">
        <v>24</v>
      </c>
      <c r="AI20" s="102">
        <v>21</v>
      </c>
      <c r="AJ20" s="102">
        <v>15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37</v>
      </c>
      <c r="AU20" s="102">
        <v>52</v>
      </c>
      <c r="AV20" s="103">
        <v>63</v>
      </c>
      <c r="AW20" s="108">
        <v>18</v>
      </c>
      <c r="AX20" s="127">
        <v>34.05555555555556</v>
      </c>
    </row>
    <row r="21" spans="1:50" ht="19.5" customHeight="1">
      <c r="A21" s="120"/>
      <c r="B21" s="65">
        <v>16</v>
      </c>
      <c r="C21" s="66">
        <v>44.31578947368421</v>
      </c>
      <c r="D21" s="67">
        <v>19</v>
      </c>
      <c r="E21" s="66">
        <v>32.47497759854222</v>
      </c>
      <c r="F21" s="56"/>
      <c r="G21" s="68">
        <v>22</v>
      </c>
      <c r="H21" s="66" t="s">
        <v>66</v>
      </c>
      <c r="I21" s="66" t="s">
        <v>29</v>
      </c>
      <c r="J21" s="66">
        <v>20.05</v>
      </c>
      <c r="K21" s="67">
        <v>20</v>
      </c>
      <c r="L21" s="69">
        <v>0.44831010603445465</v>
      </c>
      <c r="M21" s="67">
        <v>5052</v>
      </c>
      <c r="N21" s="70">
        <v>9581</v>
      </c>
      <c r="O21" s="71">
        <v>42615.6032275463</v>
      </c>
      <c r="P21" s="1"/>
      <c r="Q21" s="92" t="s">
        <v>67</v>
      </c>
      <c r="R21" s="101">
        <v>0</v>
      </c>
      <c r="S21" s="102" t="s">
        <v>1</v>
      </c>
      <c r="T21" s="102">
        <v>0</v>
      </c>
      <c r="U21" s="102">
        <v>5</v>
      </c>
      <c r="V21" s="102">
        <v>12</v>
      </c>
      <c r="W21" s="102">
        <v>31</v>
      </c>
      <c r="X21" s="102">
        <v>73</v>
      </c>
      <c r="Y21" s="102">
        <v>49</v>
      </c>
      <c r="Z21" s="102">
        <v>48</v>
      </c>
      <c r="AA21" s="102">
        <v>76</v>
      </c>
      <c r="AB21" s="102" t="s">
        <v>1</v>
      </c>
      <c r="AC21" s="102">
        <v>68</v>
      </c>
      <c r="AD21" s="102">
        <v>36</v>
      </c>
      <c r="AE21" s="102">
        <v>43</v>
      </c>
      <c r="AF21" s="102">
        <v>35</v>
      </c>
      <c r="AG21" s="102">
        <v>36</v>
      </c>
      <c r="AH21" s="102">
        <v>33</v>
      </c>
      <c r="AI21" s="102">
        <v>29</v>
      </c>
      <c r="AJ21" s="102" t="s">
        <v>1</v>
      </c>
      <c r="AK21" s="102">
        <v>3</v>
      </c>
      <c r="AL21" s="102">
        <v>3</v>
      </c>
      <c r="AM21" s="102">
        <v>16</v>
      </c>
      <c r="AN21" s="102">
        <v>35</v>
      </c>
      <c r="AO21" s="102">
        <v>35</v>
      </c>
      <c r="AP21" s="102">
        <v>16</v>
      </c>
      <c r="AQ21" s="102">
        <v>37</v>
      </c>
      <c r="AR21" s="102">
        <v>20</v>
      </c>
      <c r="AS21" s="102">
        <v>33</v>
      </c>
      <c r="AT21" s="102">
        <v>45</v>
      </c>
      <c r="AU21" s="102">
        <v>28</v>
      </c>
      <c r="AV21" s="103">
        <v>81</v>
      </c>
      <c r="AW21" s="108">
        <v>28</v>
      </c>
      <c r="AX21" s="127">
        <v>33.07142857142857</v>
      </c>
    </row>
    <row r="22" spans="1:50" ht="19.5" customHeight="1">
      <c r="A22" s="120"/>
      <c r="B22" s="65">
        <v>17</v>
      </c>
      <c r="C22" s="66">
        <v>31.625</v>
      </c>
      <c r="D22" s="67">
        <v>16</v>
      </c>
      <c r="E22" s="66">
        <v>32.39844891888855</v>
      </c>
      <c r="F22" s="56"/>
      <c r="G22" s="68">
        <v>135</v>
      </c>
      <c r="H22" s="66" t="s">
        <v>68</v>
      </c>
      <c r="I22" s="66" t="s">
        <v>32</v>
      </c>
      <c r="J22" s="66">
        <v>37.45161290322581</v>
      </c>
      <c r="K22" s="67">
        <v>31</v>
      </c>
      <c r="L22" s="69">
        <v>1.0929711672771936</v>
      </c>
      <c r="M22" s="67">
        <v>4970</v>
      </c>
      <c r="N22" s="70">
        <v>9580</v>
      </c>
      <c r="O22" s="71">
        <v>42614.952515625</v>
      </c>
      <c r="P22" s="1"/>
      <c r="Q22" s="92" t="s">
        <v>69</v>
      </c>
      <c r="R22" s="101" t="s">
        <v>1</v>
      </c>
      <c r="S22" s="102" t="s">
        <v>1</v>
      </c>
      <c r="T22" s="102">
        <v>0</v>
      </c>
      <c r="U22" s="102" t="s">
        <v>1</v>
      </c>
      <c r="V22" s="102" t="s">
        <v>1</v>
      </c>
      <c r="W22" s="102" t="s">
        <v>1</v>
      </c>
      <c r="X22" s="102">
        <v>46</v>
      </c>
      <c r="Y22" s="102">
        <v>44</v>
      </c>
      <c r="Z22" s="102">
        <v>40</v>
      </c>
      <c r="AA22" s="102">
        <v>36</v>
      </c>
      <c r="AB22" s="102">
        <v>41</v>
      </c>
      <c r="AC22" s="102">
        <v>26</v>
      </c>
      <c r="AD22" s="102">
        <v>67</v>
      </c>
      <c r="AE22" s="102">
        <v>77</v>
      </c>
      <c r="AF22" s="102">
        <v>59</v>
      </c>
      <c r="AG22" s="102">
        <v>65</v>
      </c>
      <c r="AH22" s="102">
        <v>18</v>
      </c>
      <c r="AI22" s="102">
        <v>17</v>
      </c>
      <c r="AJ22" s="102">
        <v>6</v>
      </c>
      <c r="AK22" s="102">
        <v>1</v>
      </c>
      <c r="AL22" s="102" t="s">
        <v>1</v>
      </c>
      <c r="AM22" s="102">
        <v>22</v>
      </c>
      <c r="AN22" s="102" t="s">
        <v>1</v>
      </c>
      <c r="AO22" s="102" t="s">
        <v>1</v>
      </c>
      <c r="AP22" s="102">
        <v>32</v>
      </c>
      <c r="AQ22" s="102">
        <v>23</v>
      </c>
      <c r="AR22" s="102">
        <v>33</v>
      </c>
      <c r="AS22" s="102">
        <v>48</v>
      </c>
      <c r="AT22" s="102" t="s">
        <v>1</v>
      </c>
      <c r="AU22" s="102" t="s">
        <v>1</v>
      </c>
      <c r="AV22" s="103">
        <v>49</v>
      </c>
      <c r="AW22" s="108">
        <v>21</v>
      </c>
      <c r="AX22" s="127">
        <v>35.714285714285715</v>
      </c>
    </row>
    <row r="23" spans="1:50" ht="19.5" customHeight="1">
      <c r="A23" s="120"/>
      <c r="B23" s="65">
        <v>18</v>
      </c>
      <c r="C23" s="66">
        <v>30.523809523809526</v>
      </c>
      <c r="D23" s="67">
        <v>21</v>
      </c>
      <c r="E23" s="66">
        <v>32.34259247374638</v>
      </c>
      <c r="F23" s="56"/>
      <c r="G23" s="68">
        <v>202</v>
      </c>
      <c r="H23" s="66" t="s">
        <v>70</v>
      </c>
      <c r="I23" s="66" t="s">
        <v>32</v>
      </c>
      <c r="J23" s="66">
        <v>34.392857142857146</v>
      </c>
      <c r="K23" s="67">
        <v>28</v>
      </c>
      <c r="L23" s="69">
        <v>0.9526959323536524</v>
      </c>
      <c r="M23" s="67">
        <v>106</v>
      </c>
      <c r="N23" s="70">
        <v>9579</v>
      </c>
      <c r="O23" s="71">
        <v>42614.943924074076</v>
      </c>
      <c r="P23" s="1"/>
      <c r="Q23" s="92" t="s">
        <v>71</v>
      </c>
      <c r="R23" s="101" t="s">
        <v>1</v>
      </c>
      <c r="S23" s="102" t="s">
        <v>1</v>
      </c>
      <c r="T23" s="102" t="s">
        <v>1</v>
      </c>
      <c r="U23" s="102" t="s">
        <v>1</v>
      </c>
      <c r="V23" s="102" t="s">
        <v>1</v>
      </c>
      <c r="W23" s="102" t="s">
        <v>1</v>
      </c>
      <c r="X23" s="102">
        <v>53</v>
      </c>
      <c r="Y23" s="102" t="s">
        <v>1</v>
      </c>
      <c r="Z23" s="102" t="s">
        <v>1</v>
      </c>
      <c r="AA23" s="102" t="s">
        <v>1</v>
      </c>
      <c r="AB23" s="102" t="s">
        <v>1</v>
      </c>
      <c r="AC23" s="102" t="s">
        <v>1</v>
      </c>
      <c r="AD23" s="102" t="s">
        <v>1</v>
      </c>
      <c r="AE23" s="102" t="s">
        <v>1</v>
      </c>
      <c r="AF23" s="102" t="s">
        <v>1</v>
      </c>
      <c r="AG23" s="102" t="s">
        <v>1</v>
      </c>
      <c r="AH23" s="102" t="s">
        <v>1</v>
      </c>
      <c r="AI23" s="102">
        <v>36</v>
      </c>
      <c r="AJ23" s="102">
        <v>11</v>
      </c>
      <c r="AK23" s="102" t="s">
        <v>1</v>
      </c>
      <c r="AL23" s="102" t="s">
        <v>1</v>
      </c>
      <c r="AM23" s="102" t="s">
        <v>1</v>
      </c>
      <c r="AN23" s="102" t="s">
        <v>1</v>
      </c>
      <c r="AO23" s="102" t="s">
        <v>1</v>
      </c>
      <c r="AP23" s="102" t="s">
        <v>1</v>
      </c>
      <c r="AQ23" s="102" t="s">
        <v>1</v>
      </c>
      <c r="AR23" s="102" t="s">
        <v>1</v>
      </c>
      <c r="AS23" s="102" t="s">
        <v>1</v>
      </c>
      <c r="AT23" s="102" t="s">
        <v>1</v>
      </c>
      <c r="AU23" s="102" t="s">
        <v>1</v>
      </c>
      <c r="AV23" s="103" t="s">
        <v>1</v>
      </c>
      <c r="AW23" s="108">
        <v>3</v>
      </c>
      <c r="AX23" s="127">
        <v>33.333333333333336</v>
      </c>
    </row>
    <row r="24" spans="1:50" ht="19.5" customHeight="1">
      <c r="A24" s="120"/>
      <c r="B24" s="65">
        <v>19</v>
      </c>
      <c r="C24" s="66">
        <v>19.9375</v>
      </c>
      <c r="D24" s="67">
        <v>16</v>
      </c>
      <c r="E24" s="66">
        <v>32.172013683019564</v>
      </c>
      <c r="F24" s="56"/>
      <c r="G24" s="68">
        <v>198</v>
      </c>
      <c r="H24" s="66" t="s">
        <v>72</v>
      </c>
      <c r="I24" s="66" t="s">
        <v>73</v>
      </c>
      <c r="J24" s="66">
        <v>57</v>
      </c>
      <c r="K24" s="67">
        <v>15</v>
      </c>
      <c r="L24" s="69">
        <v>1.529272507454768</v>
      </c>
      <c r="M24" s="67">
        <v>279</v>
      </c>
      <c r="N24" s="70">
        <v>9578</v>
      </c>
      <c r="O24" s="71">
        <v>42614.93412719908</v>
      </c>
      <c r="P24" s="1"/>
      <c r="Q24" s="92" t="s">
        <v>74</v>
      </c>
      <c r="R24" s="101">
        <v>1</v>
      </c>
      <c r="S24" s="102">
        <v>3</v>
      </c>
      <c r="T24" s="102">
        <v>0</v>
      </c>
      <c r="U24" s="102">
        <v>1</v>
      </c>
      <c r="V24" s="102">
        <v>27</v>
      </c>
      <c r="W24" s="102">
        <v>27</v>
      </c>
      <c r="X24" s="102">
        <v>57</v>
      </c>
      <c r="Y24" s="102">
        <v>76</v>
      </c>
      <c r="Z24" s="102">
        <v>61</v>
      </c>
      <c r="AA24" s="102">
        <v>61</v>
      </c>
      <c r="AB24" s="102">
        <v>49</v>
      </c>
      <c r="AC24" s="102">
        <v>47</v>
      </c>
      <c r="AD24" s="102">
        <v>46</v>
      </c>
      <c r="AE24" s="102">
        <v>46</v>
      </c>
      <c r="AF24" s="102">
        <v>53</v>
      </c>
      <c r="AG24" s="102">
        <v>68</v>
      </c>
      <c r="AH24" s="102">
        <v>42</v>
      </c>
      <c r="AI24" s="102">
        <v>29</v>
      </c>
      <c r="AJ24" s="102">
        <v>35</v>
      </c>
      <c r="AK24" s="102">
        <v>8</v>
      </c>
      <c r="AL24" s="102">
        <v>1</v>
      </c>
      <c r="AM24" s="102">
        <v>26</v>
      </c>
      <c r="AN24" s="102">
        <v>31</v>
      </c>
      <c r="AO24" s="102">
        <v>45</v>
      </c>
      <c r="AP24" s="102">
        <v>25</v>
      </c>
      <c r="AQ24" s="102">
        <v>35</v>
      </c>
      <c r="AR24" s="102">
        <v>49</v>
      </c>
      <c r="AS24" s="102">
        <v>37</v>
      </c>
      <c r="AT24" s="102">
        <v>43</v>
      </c>
      <c r="AU24" s="102">
        <v>32</v>
      </c>
      <c r="AV24" s="103">
        <v>100</v>
      </c>
      <c r="AW24" s="108">
        <v>31</v>
      </c>
      <c r="AX24" s="127">
        <v>37.45161290322581</v>
      </c>
    </row>
    <row r="25" spans="1:50" ht="19.5" customHeight="1">
      <c r="A25" s="120"/>
      <c r="B25" s="65">
        <v>20</v>
      </c>
      <c r="C25" s="66">
        <v>3.75</v>
      </c>
      <c r="D25" s="67">
        <v>16</v>
      </c>
      <c r="E25" s="66">
        <v>31.9821556244115</v>
      </c>
      <c r="F25" s="56"/>
      <c r="G25" s="68">
        <v>103</v>
      </c>
      <c r="H25" s="66" t="s">
        <v>75</v>
      </c>
      <c r="I25" s="66" t="s">
        <v>58</v>
      </c>
      <c r="J25" s="66">
        <v>33.07142857142857</v>
      </c>
      <c r="K25" s="67">
        <v>28</v>
      </c>
      <c r="L25" s="69">
        <v>0.8309417349649794</v>
      </c>
      <c r="M25" s="67">
        <v>4170</v>
      </c>
      <c r="N25" s="70">
        <v>9577</v>
      </c>
      <c r="O25" s="71">
        <v>42614.92551215278</v>
      </c>
      <c r="P25" s="1"/>
      <c r="Q25" s="92" t="s">
        <v>76</v>
      </c>
      <c r="R25" s="101">
        <v>1</v>
      </c>
      <c r="S25" s="102">
        <v>0</v>
      </c>
      <c r="T25" s="102" t="s">
        <v>1</v>
      </c>
      <c r="U25" s="102" t="s">
        <v>1</v>
      </c>
      <c r="V25" s="102">
        <v>8</v>
      </c>
      <c r="W25" s="102">
        <v>28</v>
      </c>
      <c r="X25" s="102">
        <v>30</v>
      </c>
      <c r="Y25" s="102" t="s">
        <v>1</v>
      </c>
      <c r="Z25" s="102" t="s">
        <v>1</v>
      </c>
      <c r="AA25" s="102" t="s">
        <v>1</v>
      </c>
      <c r="AB25" s="102">
        <v>32</v>
      </c>
      <c r="AC25" s="102">
        <v>44</v>
      </c>
      <c r="AD25" s="102">
        <v>43</v>
      </c>
      <c r="AE25" s="102" t="s">
        <v>1</v>
      </c>
      <c r="AF25" s="102">
        <v>36</v>
      </c>
      <c r="AG25" s="102">
        <v>33</v>
      </c>
      <c r="AH25" s="102" t="s">
        <v>1</v>
      </c>
      <c r="AI25" s="102">
        <v>26</v>
      </c>
      <c r="AJ25" s="102" t="s">
        <v>1</v>
      </c>
      <c r="AK25" s="102">
        <v>2</v>
      </c>
      <c r="AL25" s="102">
        <v>0</v>
      </c>
      <c r="AM25" s="102">
        <v>20</v>
      </c>
      <c r="AN25" s="102">
        <v>28</v>
      </c>
      <c r="AO25" s="102">
        <v>14</v>
      </c>
      <c r="AP25" s="102" t="s">
        <v>1</v>
      </c>
      <c r="AQ25" s="102" t="s">
        <v>1</v>
      </c>
      <c r="AR25" s="102" t="s">
        <v>1</v>
      </c>
      <c r="AS25" s="102" t="s">
        <v>1</v>
      </c>
      <c r="AT25" s="102" t="s">
        <v>1</v>
      </c>
      <c r="AU25" s="102">
        <v>35</v>
      </c>
      <c r="AV25" s="103">
        <v>69</v>
      </c>
      <c r="AW25" s="108">
        <v>18</v>
      </c>
      <c r="AX25" s="127">
        <v>24.944444444444443</v>
      </c>
    </row>
    <row r="26" spans="1:50" ht="19.5" customHeight="1">
      <c r="A26" s="120"/>
      <c r="B26" s="65">
        <v>21</v>
      </c>
      <c r="C26" s="66">
        <v>4.0625</v>
      </c>
      <c r="D26" s="67">
        <v>16</v>
      </c>
      <c r="E26" s="66">
        <v>31.79699193393531</v>
      </c>
      <c r="F26" s="56"/>
      <c r="G26" s="68">
        <v>10</v>
      </c>
      <c r="H26" s="66" t="s">
        <v>77</v>
      </c>
      <c r="I26" s="66" t="s">
        <v>58</v>
      </c>
      <c r="J26" s="66">
        <v>29.535714285714285</v>
      </c>
      <c r="K26" s="67">
        <v>28</v>
      </c>
      <c r="L26" s="69">
        <v>0.7359691727030594</v>
      </c>
      <c r="M26" s="67">
        <v>6656</v>
      </c>
      <c r="N26" s="70">
        <v>9576</v>
      </c>
      <c r="O26" s="71">
        <v>42614.91701030093</v>
      </c>
      <c r="P26" s="1"/>
      <c r="Q26" s="92" t="s">
        <v>78</v>
      </c>
      <c r="R26" s="101">
        <v>0</v>
      </c>
      <c r="S26" s="102">
        <v>0</v>
      </c>
      <c r="T26" s="102">
        <v>0</v>
      </c>
      <c r="U26" s="102" t="s">
        <v>1</v>
      </c>
      <c r="V26" s="102">
        <v>27</v>
      </c>
      <c r="W26" s="102">
        <v>56</v>
      </c>
      <c r="X26" s="102">
        <v>77</v>
      </c>
      <c r="Y26" s="102">
        <v>58</v>
      </c>
      <c r="Z26" s="102">
        <v>52</v>
      </c>
      <c r="AA26" s="102">
        <v>57</v>
      </c>
      <c r="AB26" s="102">
        <v>43</v>
      </c>
      <c r="AC26" s="102">
        <v>53</v>
      </c>
      <c r="AD26" s="102" t="s">
        <v>1</v>
      </c>
      <c r="AE26" s="102" t="s">
        <v>1</v>
      </c>
      <c r="AF26" s="102" t="s">
        <v>1</v>
      </c>
      <c r="AG26" s="102">
        <v>35</v>
      </c>
      <c r="AH26" s="102" t="s">
        <v>1</v>
      </c>
      <c r="AI26" s="102">
        <v>40</v>
      </c>
      <c r="AJ26" s="102" t="s">
        <v>1</v>
      </c>
      <c r="AK26" s="102">
        <v>12</v>
      </c>
      <c r="AL26" s="102">
        <v>0</v>
      </c>
      <c r="AM26" s="102">
        <v>16</v>
      </c>
      <c r="AN26" s="102">
        <v>41</v>
      </c>
      <c r="AO26" s="102">
        <v>38</v>
      </c>
      <c r="AP26" s="102">
        <v>12</v>
      </c>
      <c r="AQ26" s="102">
        <v>17</v>
      </c>
      <c r="AR26" s="102" t="s">
        <v>1</v>
      </c>
      <c r="AS26" s="102">
        <v>60</v>
      </c>
      <c r="AT26" s="102">
        <v>88</v>
      </c>
      <c r="AU26" s="102">
        <v>32</v>
      </c>
      <c r="AV26" s="103">
        <v>50</v>
      </c>
      <c r="AW26" s="108">
        <v>24</v>
      </c>
      <c r="AX26" s="127">
        <v>36</v>
      </c>
    </row>
    <row r="27" spans="1:50" ht="19.5" customHeight="1">
      <c r="A27" s="120"/>
      <c r="B27" s="65">
        <v>22</v>
      </c>
      <c r="C27" s="66">
        <v>20.714285714285715</v>
      </c>
      <c r="D27" s="67">
        <v>14</v>
      </c>
      <c r="E27" s="66">
        <v>31.759789552982927</v>
      </c>
      <c r="F27" s="56"/>
      <c r="G27" s="68">
        <v>21</v>
      </c>
      <c r="H27" s="66" t="s">
        <v>79</v>
      </c>
      <c r="I27" s="66" t="s">
        <v>80</v>
      </c>
      <c r="J27" s="66">
        <v>40.888888888888886</v>
      </c>
      <c r="K27" s="67">
        <v>9</v>
      </c>
      <c r="L27" s="69">
        <v>1.9694086348995503</v>
      </c>
      <c r="M27" s="67">
        <v>3828</v>
      </c>
      <c r="N27" s="70">
        <v>9575</v>
      </c>
      <c r="O27" s="71">
        <v>42614.90831284723</v>
      </c>
      <c r="P27" s="1"/>
      <c r="Q27" s="92" t="s">
        <v>81</v>
      </c>
      <c r="R27" s="101">
        <v>1</v>
      </c>
      <c r="S27" s="102" t="s">
        <v>1</v>
      </c>
      <c r="T27" s="102" t="s">
        <v>1</v>
      </c>
      <c r="U27" s="102">
        <v>5</v>
      </c>
      <c r="V27" s="102">
        <v>21</v>
      </c>
      <c r="W27" s="102">
        <v>22</v>
      </c>
      <c r="X27" s="102" t="s">
        <v>1</v>
      </c>
      <c r="Y27" s="102">
        <v>56</v>
      </c>
      <c r="Z27" s="102">
        <v>133</v>
      </c>
      <c r="AA27" s="102">
        <v>91</v>
      </c>
      <c r="AB27" s="102" t="s">
        <v>1</v>
      </c>
      <c r="AC27" s="102">
        <v>77</v>
      </c>
      <c r="AD27" s="102">
        <v>46</v>
      </c>
      <c r="AE27" s="102">
        <v>42</v>
      </c>
      <c r="AF27" s="102">
        <v>38</v>
      </c>
      <c r="AG27" s="102">
        <v>34</v>
      </c>
      <c r="AH27" s="102">
        <v>27</v>
      </c>
      <c r="AI27" s="102">
        <v>38</v>
      </c>
      <c r="AJ27" s="102" t="s">
        <v>1</v>
      </c>
      <c r="AK27" s="102">
        <v>1</v>
      </c>
      <c r="AL27" s="102">
        <v>1</v>
      </c>
      <c r="AM27" s="102">
        <v>23</v>
      </c>
      <c r="AN27" s="102">
        <v>38</v>
      </c>
      <c r="AO27" s="102">
        <v>32</v>
      </c>
      <c r="AP27" s="102">
        <v>22</v>
      </c>
      <c r="AQ27" s="102">
        <v>37</v>
      </c>
      <c r="AR27" s="102">
        <v>29</v>
      </c>
      <c r="AS27" s="102" t="s">
        <v>1</v>
      </c>
      <c r="AT27" s="102" t="s">
        <v>1</v>
      </c>
      <c r="AU27" s="102">
        <v>34</v>
      </c>
      <c r="AV27" s="103">
        <v>78</v>
      </c>
      <c r="AW27" s="108">
        <v>24</v>
      </c>
      <c r="AX27" s="127">
        <v>38.583333333333336</v>
      </c>
    </row>
    <row r="28" spans="1:50" ht="19.5" customHeight="1">
      <c r="A28" s="120"/>
      <c r="B28" s="65">
        <v>23</v>
      </c>
      <c r="C28" s="66">
        <v>35.421052631578945</v>
      </c>
      <c r="D28" s="67">
        <v>19</v>
      </c>
      <c r="E28" s="66">
        <v>31.803863278964553</v>
      </c>
      <c r="F28" s="56"/>
      <c r="G28" s="68">
        <v>107</v>
      </c>
      <c r="H28" s="66" t="s">
        <v>82</v>
      </c>
      <c r="I28" s="66" t="s">
        <v>83</v>
      </c>
      <c r="J28" s="66">
        <v>35.714285714285715</v>
      </c>
      <c r="K28" s="67">
        <v>21</v>
      </c>
      <c r="L28" s="69">
        <v>0.8165358522841847</v>
      </c>
      <c r="M28" s="67">
        <v>3471</v>
      </c>
      <c r="N28" s="70">
        <v>9574</v>
      </c>
      <c r="O28" s="71">
        <v>42614.878710185185</v>
      </c>
      <c r="P28" s="1"/>
      <c r="Q28" s="92" t="s">
        <v>84</v>
      </c>
      <c r="R28" s="101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44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8">
        <v>1</v>
      </c>
      <c r="AX28" s="127">
        <v>44</v>
      </c>
    </row>
    <row r="29" spans="1:50" ht="19.5" customHeight="1">
      <c r="A29" s="120"/>
      <c r="B29" s="65">
        <v>24</v>
      </c>
      <c r="C29" s="66">
        <v>32.2</v>
      </c>
      <c r="D29" s="67">
        <v>20</v>
      </c>
      <c r="E29" s="66">
        <v>31.71851529361657</v>
      </c>
      <c r="F29" s="56"/>
      <c r="G29" s="68">
        <v>38</v>
      </c>
      <c r="H29" s="66" t="s">
        <v>85</v>
      </c>
      <c r="I29" s="66" t="s">
        <v>86</v>
      </c>
      <c r="J29" s="66">
        <v>50.41935483870968</v>
      </c>
      <c r="K29" s="67">
        <v>31</v>
      </c>
      <c r="L29" s="69">
        <v>1.6564777012988603</v>
      </c>
      <c r="M29" s="67">
        <v>5988</v>
      </c>
      <c r="N29" s="70">
        <v>9573</v>
      </c>
      <c r="O29" s="71">
        <v>42614.864175347226</v>
      </c>
      <c r="P29" s="1"/>
      <c r="Q29" s="92" t="s">
        <v>87</v>
      </c>
      <c r="R29" s="101">
        <v>0</v>
      </c>
      <c r="S29" s="102">
        <v>0</v>
      </c>
      <c r="T29" s="102" t="s">
        <v>1</v>
      </c>
      <c r="U29" s="102">
        <v>8</v>
      </c>
      <c r="V29" s="102" t="s">
        <v>1</v>
      </c>
      <c r="W29" s="102">
        <v>126</v>
      </c>
      <c r="X29" s="102">
        <v>99</v>
      </c>
      <c r="Y29" s="102">
        <v>102</v>
      </c>
      <c r="Z29" s="102" t="s">
        <v>1</v>
      </c>
      <c r="AA29" s="102" t="s">
        <v>1</v>
      </c>
      <c r="AB29" s="102">
        <v>102</v>
      </c>
      <c r="AC29" s="102">
        <v>117</v>
      </c>
      <c r="AD29" s="102" t="s">
        <v>1</v>
      </c>
      <c r="AE29" s="102" t="s">
        <v>1</v>
      </c>
      <c r="AF29" s="102">
        <v>95</v>
      </c>
      <c r="AG29" s="102" t="s">
        <v>1</v>
      </c>
      <c r="AH29" s="102" t="s">
        <v>1</v>
      </c>
      <c r="AI29" s="102">
        <v>28</v>
      </c>
      <c r="AJ29" s="102">
        <v>14</v>
      </c>
      <c r="AK29" s="102" t="s">
        <v>1</v>
      </c>
      <c r="AL29" s="102" t="s">
        <v>1</v>
      </c>
      <c r="AM29" s="102" t="s">
        <v>1</v>
      </c>
      <c r="AN29" s="102">
        <v>81</v>
      </c>
      <c r="AO29" s="102" t="s">
        <v>1</v>
      </c>
      <c r="AP29" s="102" t="s">
        <v>1</v>
      </c>
      <c r="AQ29" s="102">
        <v>38</v>
      </c>
      <c r="AR29" s="102">
        <v>75</v>
      </c>
      <c r="AS29" s="102" t="s">
        <v>1</v>
      </c>
      <c r="AT29" s="102" t="s">
        <v>1</v>
      </c>
      <c r="AU29" s="102" t="s">
        <v>1</v>
      </c>
      <c r="AV29" s="103" t="s">
        <v>1</v>
      </c>
      <c r="AW29" s="108">
        <v>14</v>
      </c>
      <c r="AX29" s="127">
        <v>63.214285714285715</v>
      </c>
    </row>
    <row r="30" spans="1:50" ht="19.5" customHeight="1">
      <c r="A30" s="120"/>
      <c r="B30" s="65">
        <v>25</v>
      </c>
      <c r="C30" s="66">
        <v>25.05</v>
      </c>
      <c r="D30" s="67">
        <v>20</v>
      </c>
      <c r="E30" s="66">
        <v>31.65284069044197</v>
      </c>
      <c r="F30" s="56"/>
      <c r="G30" s="68">
        <v>20</v>
      </c>
      <c r="H30" s="66" t="s">
        <v>88</v>
      </c>
      <c r="I30" s="66" t="s">
        <v>29</v>
      </c>
      <c r="J30" s="66">
        <v>38.57692307692308</v>
      </c>
      <c r="K30" s="67">
        <v>26</v>
      </c>
      <c r="L30" s="69">
        <v>1.072923083828085</v>
      </c>
      <c r="M30" s="67">
        <v>4668</v>
      </c>
      <c r="N30" s="70">
        <v>9572</v>
      </c>
      <c r="O30" s="71">
        <v>42614.8556863426</v>
      </c>
      <c r="P30" s="1"/>
      <c r="Q30" s="92" t="s">
        <v>89</v>
      </c>
      <c r="R30" s="101">
        <v>2</v>
      </c>
      <c r="S30" s="102">
        <v>0</v>
      </c>
      <c r="T30" s="102">
        <v>0</v>
      </c>
      <c r="U30" s="102">
        <v>11</v>
      </c>
      <c r="V30" s="102">
        <v>14</v>
      </c>
      <c r="W30" s="102">
        <v>41</v>
      </c>
      <c r="X30" s="102">
        <v>72</v>
      </c>
      <c r="Y30" s="102">
        <v>0</v>
      </c>
      <c r="Z30" s="102">
        <v>64</v>
      </c>
      <c r="AA30" s="102">
        <v>0</v>
      </c>
      <c r="AB30" s="102">
        <v>52</v>
      </c>
      <c r="AC30" s="102">
        <v>0</v>
      </c>
      <c r="AD30" s="102">
        <v>52</v>
      </c>
      <c r="AE30" s="102">
        <v>58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26</v>
      </c>
      <c r="AQ30" s="102">
        <v>35</v>
      </c>
      <c r="AR30" s="102">
        <v>35</v>
      </c>
      <c r="AS30" s="102">
        <v>29</v>
      </c>
      <c r="AT30" s="102">
        <v>0</v>
      </c>
      <c r="AU30" s="102">
        <v>60</v>
      </c>
      <c r="AV30" s="103">
        <v>54</v>
      </c>
      <c r="AW30" s="108">
        <v>15</v>
      </c>
      <c r="AX30" s="127">
        <v>40.333333333333336</v>
      </c>
    </row>
    <row r="31" spans="1:50" ht="19.5" customHeight="1">
      <c r="A31" s="120"/>
      <c r="B31" s="65">
        <v>26</v>
      </c>
      <c r="C31" s="66">
        <v>30</v>
      </c>
      <c r="D31" s="67">
        <v>18</v>
      </c>
      <c r="E31" s="66">
        <v>31.689958037380745</v>
      </c>
      <c r="F31" s="56"/>
      <c r="G31" s="68">
        <v>153</v>
      </c>
      <c r="H31" s="66" t="s">
        <v>90</v>
      </c>
      <c r="I31" s="66" t="s">
        <v>41</v>
      </c>
      <c r="J31" s="66">
        <v>44</v>
      </c>
      <c r="K31" s="67">
        <v>1</v>
      </c>
      <c r="L31" s="69">
        <v>0.7614747930775019</v>
      </c>
      <c r="M31" s="67">
        <v>1544</v>
      </c>
      <c r="N31" s="70">
        <v>9571</v>
      </c>
      <c r="O31" s="71">
        <v>42614.834117129634</v>
      </c>
      <c r="P31" s="1"/>
      <c r="Q31" s="92" t="s">
        <v>91</v>
      </c>
      <c r="R31" s="101" t="s">
        <v>1</v>
      </c>
      <c r="S31" s="102" t="s">
        <v>1</v>
      </c>
      <c r="T31" s="102" t="s">
        <v>1</v>
      </c>
      <c r="U31" s="102" t="s">
        <v>1</v>
      </c>
      <c r="V31" s="102" t="s">
        <v>1</v>
      </c>
      <c r="W31" s="102" t="s">
        <v>1</v>
      </c>
      <c r="X31" s="102">
        <v>81</v>
      </c>
      <c r="Y31" s="102" t="s">
        <v>1</v>
      </c>
      <c r="Z31" s="102" t="s">
        <v>1</v>
      </c>
      <c r="AA31" s="102" t="s">
        <v>1</v>
      </c>
      <c r="AB31" s="102" t="s">
        <v>1</v>
      </c>
      <c r="AC31" s="102" t="s">
        <v>1</v>
      </c>
      <c r="AD31" s="102">
        <v>101</v>
      </c>
      <c r="AE31" s="102">
        <v>109</v>
      </c>
      <c r="AF31" s="102">
        <v>84</v>
      </c>
      <c r="AG31" s="102">
        <v>73</v>
      </c>
      <c r="AH31" s="102" t="s">
        <v>1</v>
      </c>
      <c r="AI31" s="102" t="s">
        <v>1</v>
      </c>
      <c r="AJ31" s="102" t="s">
        <v>1</v>
      </c>
      <c r="AK31" s="102">
        <v>10</v>
      </c>
      <c r="AL31" s="102" t="s">
        <v>1</v>
      </c>
      <c r="AM31" s="102">
        <v>26</v>
      </c>
      <c r="AN31" s="102">
        <v>38</v>
      </c>
      <c r="AO31" s="102">
        <v>41</v>
      </c>
      <c r="AP31" s="102">
        <v>23</v>
      </c>
      <c r="AQ31" s="102">
        <v>48</v>
      </c>
      <c r="AR31" s="102">
        <v>39</v>
      </c>
      <c r="AS31" s="102">
        <v>51</v>
      </c>
      <c r="AT31" s="102">
        <v>45</v>
      </c>
      <c r="AU31" s="102">
        <v>86</v>
      </c>
      <c r="AV31" s="103" t="s">
        <v>1</v>
      </c>
      <c r="AW31" s="108">
        <v>15</v>
      </c>
      <c r="AX31" s="127">
        <v>57</v>
      </c>
    </row>
    <row r="32" spans="1:50" ht="19.5" customHeight="1">
      <c r="A32" s="120"/>
      <c r="B32" s="65">
        <v>27</v>
      </c>
      <c r="C32" s="66">
        <v>33.25</v>
      </c>
      <c r="D32" s="67">
        <v>20</v>
      </c>
      <c r="E32" s="66">
        <v>31.690057243729946</v>
      </c>
      <c r="F32" s="56"/>
      <c r="G32" s="68">
        <v>1</v>
      </c>
      <c r="H32" s="66" t="s">
        <v>92</v>
      </c>
      <c r="I32" s="66" t="s">
        <v>35</v>
      </c>
      <c r="J32" s="66">
        <v>30.61111111111111</v>
      </c>
      <c r="K32" s="67">
        <v>18</v>
      </c>
      <c r="L32" s="69">
        <v>0.8152311768885502</v>
      </c>
      <c r="M32" s="67">
        <v>7649</v>
      </c>
      <c r="N32" s="70">
        <v>9570</v>
      </c>
      <c r="O32" s="71">
        <v>42614.792659606486</v>
      </c>
      <c r="P32" s="1"/>
      <c r="Q32" s="92" t="s">
        <v>93</v>
      </c>
      <c r="R32" s="101">
        <v>1</v>
      </c>
      <c r="S32" s="102">
        <v>2</v>
      </c>
      <c r="T32" s="102">
        <v>0</v>
      </c>
      <c r="U32" s="102">
        <v>1</v>
      </c>
      <c r="V32" s="102">
        <v>11</v>
      </c>
      <c r="W32" s="102">
        <v>32</v>
      </c>
      <c r="X32" s="102">
        <v>42</v>
      </c>
      <c r="Y32" s="102">
        <v>91</v>
      </c>
      <c r="Z32" s="102">
        <v>65</v>
      </c>
      <c r="AA32" s="102">
        <v>112</v>
      </c>
      <c r="AB32" s="102">
        <v>41</v>
      </c>
      <c r="AC32" s="102">
        <v>38</v>
      </c>
      <c r="AD32" s="102" t="s">
        <v>1</v>
      </c>
      <c r="AE32" s="102">
        <v>48</v>
      </c>
      <c r="AF32" s="102">
        <v>57</v>
      </c>
      <c r="AG32" s="102">
        <v>56</v>
      </c>
      <c r="AH32" s="102">
        <v>32</v>
      </c>
      <c r="AI32" s="102">
        <v>18</v>
      </c>
      <c r="AJ32" s="102">
        <v>22</v>
      </c>
      <c r="AK32" s="102">
        <v>5</v>
      </c>
      <c r="AL32" s="102">
        <v>1</v>
      </c>
      <c r="AM32" s="102">
        <v>24</v>
      </c>
      <c r="AN32" s="102">
        <v>35</v>
      </c>
      <c r="AO32" s="102">
        <v>31</v>
      </c>
      <c r="AP32" s="102">
        <v>36</v>
      </c>
      <c r="AQ32" s="102">
        <v>30</v>
      </c>
      <c r="AR32" s="102">
        <v>37</v>
      </c>
      <c r="AS32" s="102">
        <v>27</v>
      </c>
      <c r="AT32" s="102" t="s">
        <v>1</v>
      </c>
      <c r="AU32" s="102" t="s">
        <v>1</v>
      </c>
      <c r="AV32" s="103">
        <v>68</v>
      </c>
      <c r="AW32" s="108">
        <v>28</v>
      </c>
      <c r="AX32" s="127">
        <v>34.392857142857146</v>
      </c>
    </row>
    <row r="33" spans="1:50" ht="19.5" customHeight="1">
      <c r="A33" s="120"/>
      <c r="B33" s="65">
        <v>28</v>
      </c>
      <c r="C33" s="66">
        <v>41.833333333333336</v>
      </c>
      <c r="D33" s="67">
        <v>18</v>
      </c>
      <c r="E33" s="66">
        <v>31.713246727856927</v>
      </c>
      <c r="F33" s="56"/>
      <c r="G33" s="68" t="s">
        <v>1</v>
      </c>
      <c r="H33" s="66" t="s">
        <v>1</v>
      </c>
      <c r="I33" s="66" t="s">
        <v>1</v>
      </c>
      <c r="J33" s="66" t="s">
        <v>1</v>
      </c>
      <c r="K33" s="67" t="s">
        <v>1</v>
      </c>
      <c r="L33" s="69" t="s">
        <v>1</v>
      </c>
      <c r="M33" s="67" t="s">
        <v>1</v>
      </c>
      <c r="N33" s="70" t="s">
        <v>1</v>
      </c>
      <c r="O33" s="71" t="s">
        <v>1</v>
      </c>
      <c r="P33" s="1"/>
      <c r="Q33" s="92" t="s">
        <v>1</v>
      </c>
      <c r="R33" s="101" t="s">
        <v>1</v>
      </c>
      <c r="S33" s="102" t="s">
        <v>1</v>
      </c>
      <c r="T33" s="102" t="s">
        <v>1</v>
      </c>
      <c r="U33" s="102" t="s">
        <v>1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 t="s">
        <v>1</v>
      </c>
      <c r="AA33" s="102" t="s">
        <v>1</v>
      </c>
      <c r="AB33" s="102" t="s">
        <v>1</v>
      </c>
      <c r="AC33" s="102" t="s">
        <v>1</v>
      </c>
      <c r="AD33" s="102" t="s">
        <v>1</v>
      </c>
      <c r="AE33" s="102" t="s">
        <v>1</v>
      </c>
      <c r="AF33" s="102" t="s">
        <v>1</v>
      </c>
      <c r="AG33" s="102" t="s">
        <v>1</v>
      </c>
      <c r="AH33" s="102" t="s">
        <v>1</v>
      </c>
      <c r="AI33" s="102" t="s">
        <v>1</v>
      </c>
      <c r="AJ33" s="102" t="s">
        <v>1</v>
      </c>
      <c r="AK33" s="102" t="s">
        <v>1</v>
      </c>
      <c r="AL33" s="102" t="s">
        <v>1</v>
      </c>
      <c r="AM33" s="102" t="s">
        <v>1</v>
      </c>
      <c r="AN33" s="102" t="s">
        <v>1</v>
      </c>
      <c r="AO33" s="102" t="s">
        <v>1</v>
      </c>
      <c r="AP33" s="102" t="s">
        <v>1</v>
      </c>
      <c r="AQ33" s="102" t="s">
        <v>1</v>
      </c>
      <c r="AR33" s="102" t="s">
        <v>1</v>
      </c>
      <c r="AS33" s="102" t="s">
        <v>1</v>
      </c>
      <c r="AT33" s="102" t="s">
        <v>1</v>
      </c>
      <c r="AU33" s="102" t="s">
        <v>1</v>
      </c>
      <c r="AV33" s="103" t="s">
        <v>1</v>
      </c>
      <c r="AW33" s="108" t="s">
        <v>1</v>
      </c>
      <c r="AX33" s="127" t="s">
        <v>1</v>
      </c>
    </row>
    <row r="34" spans="1:50" ht="19.5" customHeight="1">
      <c r="A34" s="120"/>
      <c r="B34" s="65">
        <v>29</v>
      </c>
      <c r="C34" s="66">
        <v>45.333333333333336</v>
      </c>
      <c r="D34" s="67">
        <v>15</v>
      </c>
      <c r="E34" s="66">
        <v>31.782527773608564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 t="s">
        <v>1</v>
      </c>
      <c r="R34" s="101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2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 t="s">
        <v>1</v>
      </c>
      <c r="AX34" s="127" t="s">
        <v>1</v>
      </c>
    </row>
    <row r="35" spans="1:50" ht="19.5" customHeight="1">
      <c r="A35" s="120"/>
      <c r="B35" s="65">
        <v>30</v>
      </c>
      <c r="C35" s="66">
        <v>41.888888888888886</v>
      </c>
      <c r="D35" s="67">
        <v>18</v>
      </c>
      <c r="E35" s="66">
        <v>31.825685079265867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>
        <v>31</v>
      </c>
      <c r="C36" s="66">
        <v>62.5</v>
      </c>
      <c r="D36" s="67">
        <v>20</v>
      </c>
      <c r="E36" s="66">
        <v>32.03273395144632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/>
      <c r="R41" s="10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108"/>
      <c r="AX41" s="127"/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/>
      <c r="R42" s="101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108"/>
      <c r="AX42" s="127"/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/>
      <c r="R43" s="101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108"/>
      <c r="AX43" s="127"/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108"/>
      <c r="AX44" s="127"/>
    </row>
    <row r="45" spans="1:50" ht="19.5" customHeight="1">
      <c r="A45" s="120"/>
      <c r="B45" s="65"/>
      <c r="C45" s="72" t="s">
        <v>0</v>
      </c>
      <c r="D45" s="73" t="s">
        <v>94</v>
      </c>
      <c r="E45" s="72" t="s">
        <v>95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/>
      <c r="R45" s="101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3"/>
      <c r="AW45" s="108"/>
      <c r="AX45" s="127"/>
    </row>
    <row r="46" spans="1:50" ht="26.25" customHeight="1" thickBot="1">
      <c r="A46" s="120"/>
      <c r="B46" s="78"/>
      <c r="C46" s="79">
        <v>34.54247212275656</v>
      </c>
      <c r="D46" s="80">
        <v>533</v>
      </c>
      <c r="E46" s="79">
        <v>31.699387857963174</v>
      </c>
      <c r="F46" s="81"/>
      <c r="G46" s="82">
        <v>27</v>
      </c>
      <c r="H46" s="83" t="s">
        <v>96</v>
      </c>
      <c r="I46" s="84"/>
      <c r="J46" s="84"/>
      <c r="K46" s="85" t="s">
        <v>97</v>
      </c>
      <c r="L46" s="86">
        <v>1.0099740639459776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/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98</v>
      </c>
      <c r="R47" s="2"/>
      <c r="S47" s="2"/>
      <c r="T47" s="2"/>
      <c r="U47" s="2"/>
      <c r="V47" s="2"/>
      <c r="W47" s="2"/>
      <c r="X47" s="2"/>
      <c r="Y47" s="2"/>
      <c r="Z47" s="9" t="s">
        <v>99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100</v>
      </c>
      <c r="AK47" s="2"/>
      <c r="AL47" s="2"/>
      <c r="AM47" s="2"/>
      <c r="AN47" s="2"/>
      <c r="AO47" s="12"/>
      <c r="AP47" s="12" t="s">
        <v>101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102</v>
      </c>
      <c r="R48" s="6"/>
      <c r="S48" s="3"/>
      <c r="T48" s="3"/>
      <c r="U48" s="3"/>
      <c r="V48" s="3"/>
      <c r="W48" s="3"/>
      <c r="X48" s="3"/>
      <c r="Y48" s="3"/>
      <c r="Z48" s="3"/>
      <c r="AA48" s="10" t="s">
        <v>103</v>
      </c>
      <c r="AB48" s="3"/>
      <c r="AC48" s="3"/>
      <c r="AD48" s="3"/>
      <c r="AE48" s="3"/>
      <c r="AF48" s="3"/>
      <c r="AG48" s="3"/>
      <c r="AH48" s="3"/>
      <c r="AI48" s="3"/>
      <c r="AJ48" s="3" t="s">
        <v>104</v>
      </c>
      <c r="AK48" s="3"/>
      <c r="AL48" s="3" t="s">
        <v>0</v>
      </c>
      <c r="AM48" s="3" t="s">
        <v>105</v>
      </c>
      <c r="AN48" s="3"/>
      <c r="AO48" s="3"/>
      <c r="AP48" s="3" t="s">
        <v>15</v>
      </c>
      <c r="AQ48" s="3" t="s">
        <v>106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107</v>
      </c>
      <c r="R49" s="6"/>
      <c r="S49" s="3"/>
      <c r="T49" s="3"/>
      <c r="U49" s="3"/>
      <c r="V49" s="3"/>
      <c r="W49" s="3"/>
      <c r="X49" s="3"/>
      <c r="Y49" s="3"/>
      <c r="Z49" s="3"/>
      <c r="AA49" s="10" t="s">
        <v>107</v>
      </c>
      <c r="AB49" s="3"/>
      <c r="AC49" s="3"/>
      <c r="AD49" s="3"/>
      <c r="AE49" s="3"/>
      <c r="AF49" s="3"/>
      <c r="AG49" s="3"/>
      <c r="AH49" s="3"/>
      <c r="AI49" s="3"/>
      <c r="AJ49" s="13">
        <v>41883</v>
      </c>
      <c r="AK49" s="14" t="s">
        <v>1</v>
      </c>
      <c r="AL49" s="16">
        <v>107.91506631469092</v>
      </c>
      <c r="AM49" s="15">
        <v>28</v>
      </c>
      <c r="AN49" s="3"/>
      <c r="AO49" s="3"/>
      <c r="AP49" s="46">
        <v>1</v>
      </c>
      <c r="AQ49" s="47">
        <v>45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108</v>
      </c>
      <c r="R50" s="6"/>
      <c r="S50" s="3"/>
      <c r="T50" s="3"/>
      <c r="U50" s="3"/>
      <c r="V50" s="3"/>
      <c r="W50" s="3"/>
      <c r="X50" s="3"/>
      <c r="Y50" s="3"/>
      <c r="Z50" s="3"/>
      <c r="AA50" s="10" t="s">
        <v>109</v>
      </c>
      <c r="AB50" s="3"/>
      <c r="AC50" s="3"/>
      <c r="AD50" s="3"/>
      <c r="AE50" s="3"/>
      <c r="AF50" s="3"/>
      <c r="AG50" s="3"/>
      <c r="AH50" s="3"/>
      <c r="AI50" s="3"/>
      <c r="AJ50" s="13">
        <v>41913</v>
      </c>
      <c r="AK50" s="14" t="s">
        <v>1</v>
      </c>
      <c r="AL50" s="16">
        <v>69.78766586658288</v>
      </c>
      <c r="AM50" s="15">
        <v>28</v>
      </c>
      <c r="AN50" s="3"/>
      <c r="AO50" s="3"/>
      <c r="AP50" s="46">
        <v>2</v>
      </c>
      <c r="AQ50" s="47">
        <v>68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110</v>
      </c>
      <c r="R51" s="6"/>
      <c r="S51" s="3"/>
      <c r="T51" s="3"/>
      <c r="U51" s="3"/>
      <c r="V51" s="3"/>
      <c r="W51" s="3"/>
      <c r="X51" s="3"/>
      <c r="Y51" s="3"/>
      <c r="Z51" s="3"/>
      <c r="AA51" s="10" t="s">
        <v>111</v>
      </c>
      <c r="AB51" s="3"/>
      <c r="AC51" s="3"/>
      <c r="AD51" s="3"/>
      <c r="AE51" s="3"/>
      <c r="AF51" s="3"/>
      <c r="AG51" s="3"/>
      <c r="AH51" s="3"/>
      <c r="AI51" s="3"/>
      <c r="AJ51" s="13">
        <v>41944</v>
      </c>
      <c r="AK51" s="14" t="s">
        <v>1</v>
      </c>
      <c r="AL51" s="16">
        <v>91.00674044691691</v>
      </c>
      <c r="AM51" s="15">
        <v>27</v>
      </c>
      <c r="AN51" s="3"/>
      <c r="AO51" s="3"/>
      <c r="AP51" s="46">
        <v>3</v>
      </c>
      <c r="AQ51" s="47">
        <v>70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112</v>
      </c>
      <c r="R52" s="6"/>
      <c r="S52" s="3"/>
      <c r="T52" s="3"/>
      <c r="U52" s="3"/>
      <c r="V52" s="3"/>
      <c r="W52" s="3"/>
      <c r="X52" s="3"/>
      <c r="Y52" s="3"/>
      <c r="Z52" s="3"/>
      <c r="AA52" s="10" t="s">
        <v>110</v>
      </c>
      <c r="AB52" s="3"/>
      <c r="AC52" s="3"/>
      <c r="AD52" s="3"/>
      <c r="AE52" s="3"/>
      <c r="AF52" s="3"/>
      <c r="AG52" s="3"/>
      <c r="AH52" s="3"/>
      <c r="AI52" s="3"/>
      <c r="AJ52" s="13">
        <v>41974</v>
      </c>
      <c r="AK52" s="14" t="s">
        <v>1</v>
      </c>
      <c r="AL52" s="16">
        <v>114.59206493327463</v>
      </c>
      <c r="AM52" s="15">
        <v>27</v>
      </c>
      <c r="AN52" s="3"/>
      <c r="AO52" s="3"/>
      <c r="AP52" s="46">
        <v>4</v>
      </c>
      <c r="AQ52" s="47">
        <v>59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 t="s">
        <v>1</v>
      </c>
      <c r="R53" s="6"/>
      <c r="S53" s="3"/>
      <c r="T53" s="3"/>
      <c r="U53" s="3"/>
      <c r="V53" s="3"/>
      <c r="W53" s="3"/>
      <c r="X53" s="3"/>
      <c r="Y53" s="3"/>
      <c r="Z53" s="3"/>
      <c r="AA53" s="10" t="s">
        <v>113</v>
      </c>
      <c r="AB53" s="3"/>
      <c r="AC53" s="3"/>
      <c r="AD53" s="3"/>
      <c r="AE53" s="3"/>
      <c r="AF53" s="3"/>
      <c r="AG53" s="3"/>
      <c r="AH53" s="3"/>
      <c r="AI53" s="3"/>
      <c r="AJ53" s="13">
        <v>42005</v>
      </c>
      <c r="AK53" s="14" t="s">
        <v>1</v>
      </c>
      <c r="AL53" s="16">
        <v>92.94692682531469</v>
      </c>
      <c r="AM53" s="15">
        <v>28</v>
      </c>
      <c r="AN53" s="3"/>
      <c r="AO53" s="3"/>
      <c r="AP53" s="46">
        <v>5</v>
      </c>
      <c r="AQ53" s="47">
        <v>47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tr">
        <f>CONCATENATE("CV 6rot. per ",MID($B$3,15,50))</f>
        <v>CV 6rot. per August 2016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114</v>
      </c>
      <c r="R54" s="6"/>
      <c r="S54" s="3"/>
      <c r="T54" s="3"/>
      <c r="U54" s="3"/>
      <c r="V54" s="3"/>
      <c r="W54" s="3"/>
      <c r="X54" s="3"/>
      <c r="Y54" s="3"/>
      <c r="Z54" s="3"/>
      <c r="AA54" s="10" t="s">
        <v>115</v>
      </c>
      <c r="AB54" s="3"/>
      <c r="AC54" s="3"/>
      <c r="AD54" s="3"/>
      <c r="AE54" s="3"/>
      <c r="AF54" s="3"/>
      <c r="AG54" s="3"/>
      <c r="AH54" s="3"/>
      <c r="AI54" s="3"/>
      <c r="AJ54" s="13">
        <v>42036</v>
      </c>
      <c r="AK54" s="14" t="s">
        <v>1</v>
      </c>
      <c r="AL54" s="16">
        <v>48.09902282124972</v>
      </c>
      <c r="AM54" s="15">
        <v>28</v>
      </c>
      <c r="AN54" s="3"/>
      <c r="AO54" s="3"/>
      <c r="AP54" s="46">
        <v>6</v>
      </c>
      <c r="AQ54" s="47">
        <v>49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116</v>
      </c>
      <c r="R55" s="6"/>
      <c r="S55" s="3"/>
      <c r="T55" s="3"/>
      <c r="U55" s="3"/>
      <c r="V55" s="3"/>
      <c r="W55" s="3"/>
      <c r="X55" s="3"/>
      <c r="Y55" s="3"/>
      <c r="Z55" s="3"/>
      <c r="AA55" s="10" t="s">
        <v>117</v>
      </c>
      <c r="AB55" s="3"/>
      <c r="AC55" s="3"/>
      <c r="AD55" s="3"/>
      <c r="AE55" s="3"/>
      <c r="AF55" s="3"/>
      <c r="AG55" s="3"/>
      <c r="AH55" s="3"/>
      <c r="AI55" s="3"/>
      <c r="AJ55" s="13">
        <v>42064</v>
      </c>
      <c r="AK55" s="14" t="s">
        <v>1</v>
      </c>
      <c r="AL55" s="16">
        <v>48.82615308022746</v>
      </c>
      <c r="AM55" s="15">
        <v>32</v>
      </c>
      <c r="AN55" s="3"/>
      <c r="AO55" s="3"/>
      <c r="AP55" s="46">
        <v>7</v>
      </c>
      <c r="AQ55" s="47">
        <v>73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118</v>
      </c>
      <c r="R56" s="6"/>
      <c r="S56" s="3"/>
      <c r="T56" s="3"/>
      <c r="U56" s="3"/>
      <c r="V56" s="3"/>
      <c r="W56" s="3"/>
      <c r="X56" s="3"/>
      <c r="Y56" s="3"/>
      <c r="Z56" s="3"/>
      <c r="AA56" s="10" t="s">
        <v>119</v>
      </c>
      <c r="AB56" s="3"/>
      <c r="AC56" s="3"/>
      <c r="AD56" s="3"/>
      <c r="AE56" s="3"/>
      <c r="AF56" s="3"/>
      <c r="AG56" s="3"/>
      <c r="AH56" s="3"/>
      <c r="AI56" s="3"/>
      <c r="AJ56" s="13">
        <v>42095</v>
      </c>
      <c r="AK56" s="14" t="s">
        <v>1</v>
      </c>
      <c r="AL56" s="16">
        <v>63.30954600411292</v>
      </c>
      <c r="AM56" s="15">
        <v>33</v>
      </c>
      <c r="AN56" s="3"/>
      <c r="AO56" s="3"/>
      <c r="AP56" s="46">
        <v>8</v>
      </c>
      <c r="AQ56" s="47">
        <v>48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120</v>
      </c>
      <c r="R57" s="6"/>
      <c r="S57" s="3"/>
      <c r="T57" s="3"/>
      <c r="U57" s="3"/>
      <c r="V57" s="3"/>
      <c r="W57" s="3"/>
      <c r="X57" s="3"/>
      <c r="Y57" s="3"/>
      <c r="Z57" s="3"/>
      <c r="AA57" s="10" t="s">
        <v>121</v>
      </c>
      <c r="AB57" s="3"/>
      <c r="AC57" s="3"/>
      <c r="AD57" s="3"/>
      <c r="AE57" s="3"/>
      <c r="AF57" s="3"/>
      <c r="AG57" s="3"/>
      <c r="AH57" s="3"/>
      <c r="AI57" s="3"/>
      <c r="AJ57" s="13">
        <v>42125</v>
      </c>
      <c r="AK57" s="14" t="s">
        <v>1</v>
      </c>
      <c r="AL57" s="16">
        <v>57.32139517345401</v>
      </c>
      <c r="AM57" s="15">
        <v>28</v>
      </c>
      <c r="AN57" s="3"/>
      <c r="AO57" s="3"/>
      <c r="AP57" s="46">
        <v>9</v>
      </c>
      <c r="AQ57" s="47">
        <v>52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122</v>
      </c>
      <c r="R58" s="6"/>
      <c r="S58" s="3"/>
      <c r="T58" s="3"/>
      <c r="U58" s="3"/>
      <c r="V58" s="3"/>
      <c r="W58" s="3"/>
      <c r="X58" s="3"/>
      <c r="Y58" s="3"/>
      <c r="Z58" s="3"/>
      <c r="AA58" s="10" t="s">
        <v>123</v>
      </c>
      <c r="AB58" s="3"/>
      <c r="AC58" s="3"/>
      <c r="AD58" s="3"/>
      <c r="AE58" s="3"/>
      <c r="AF58" s="3"/>
      <c r="AG58" s="3"/>
      <c r="AH58" s="3"/>
      <c r="AI58" s="3"/>
      <c r="AJ58" s="13">
        <v>42156</v>
      </c>
      <c r="AK58" s="14" t="s">
        <v>1</v>
      </c>
      <c r="AL58" s="16">
        <v>66.03842557742531</v>
      </c>
      <c r="AM58" s="15">
        <v>31</v>
      </c>
      <c r="AN58" s="3"/>
      <c r="AO58" s="3"/>
      <c r="AP58" s="46">
        <v>10</v>
      </c>
      <c r="AQ58" s="47">
        <v>72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124</v>
      </c>
      <c r="R59" s="6"/>
      <c r="S59" s="3"/>
      <c r="T59" s="3"/>
      <c r="U59" s="3"/>
      <c r="V59" s="3"/>
      <c r="W59" s="3"/>
      <c r="X59" s="3"/>
      <c r="Y59" s="3"/>
      <c r="Z59" s="3"/>
      <c r="AA59" s="10" t="s">
        <v>1</v>
      </c>
      <c r="AB59" s="3"/>
      <c r="AC59" s="3"/>
      <c r="AD59" s="3"/>
      <c r="AE59" s="3"/>
      <c r="AF59" s="3"/>
      <c r="AG59" s="3"/>
      <c r="AH59" s="3"/>
      <c r="AI59" s="3"/>
      <c r="AJ59" s="13">
        <v>42186</v>
      </c>
      <c r="AK59" s="14" t="s">
        <v>1</v>
      </c>
      <c r="AL59" s="16">
        <v>55.104217011599545</v>
      </c>
      <c r="AM59" s="15">
        <v>27</v>
      </c>
      <c r="AN59" s="3"/>
      <c r="AO59" s="3"/>
      <c r="AP59" s="46">
        <v>11</v>
      </c>
      <c r="AQ59" s="47">
        <v>57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 t="s">
        <v>125</v>
      </c>
      <c r="R60" s="6"/>
      <c r="S60" s="3"/>
      <c r="T60" s="3"/>
      <c r="U60" s="3"/>
      <c r="V60" s="3"/>
      <c r="W60" s="3"/>
      <c r="X60" s="3"/>
      <c r="Y60" s="3"/>
      <c r="Z60" s="3"/>
      <c r="AA60" s="10" t="s">
        <v>1</v>
      </c>
      <c r="AB60" s="3"/>
      <c r="AC60" s="3"/>
      <c r="AD60" s="3"/>
      <c r="AE60" s="3"/>
      <c r="AF60" s="3"/>
      <c r="AG60" s="3"/>
      <c r="AH60" s="3"/>
      <c r="AI60" s="3"/>
      <c r="AJ60" s="13">
        <v>42217</v>
      </c>
      <c r="AK60" s="14" t="s">
        <v>1</v>
      </c>
      <c r="AL60" s="16">
        <v>45.48773058440322</v>
      </c>
      <c r="AM60" s="15">
        <v>28</v>
      </c>
      <c r="AN60" s="3"/>
      <c r="AO60" s="3"/>
      <c r="AP60" s="46">
        <v>12</v>
      </c>
      <c r="AQ60" s="47">
        <v>34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 t="s">
        <v>1</v>
      </c>
      <c r="R61" s="6"/>
      <c r="S61" s="3"/>
      <c r="T61" s="3"/>
      <c r="U61" s="3"/>
      <c r="V61" s="3"/>
      <c r="W61" s="3"/>
      <c r="X61" s="3"/>
      <c r="Y61" s="3"/>
      <c r="Z61" s="3"/>
      <c r="AA61" s="10" t="s">
        <v>1</v>
      </c>
      <c r="AB61" s="3"/>
      <c r="AC61" s="3"/>
      <c r="AD61" s="3"/>
      <c r="AE61" s="3"/>
      <c r="AF61" s="3"/>
      <c r="AG61" s="3"/>
      <c r="AH61" s="3"/>
      <c r="AI61" s="3"/>
      <c r="AJ61" s="13">
        <v>42248</v>
      </c>
      <c r="AK61" s="14" t="s">
        <v>1</v>
      </c>
      <c r="AL61" s="16">
        <v>58.59032493142879</v>
      </c>
      <c r="AM61" s="15">
        <v>30</v>
      </c>
      <c r="AN61" s="3"/>
      <c r="AO61" s="3"/>
      <c r="AP61" s="46">
        <v>13</v>
      </c>
      <c r="AQ61" s="47">
        <v>22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 t="s">
        <v>1</v>
      </c>
      <c r="R62" s="6"/>
      <c r="S62" s="3"/>
      <c r="T62" s="3"/>
      <c r="U62" s="3"/>
      <c r="V62" s="3"/>
      <c r="W62" s="3"/>
      <c r="X62" s="3"/>
      <c r="Y62" s="3"/>
      <c r="Z62" s="3"/>
      <c r="AA62" s="10" t="s">
        <v>1</v>
      </c>
      <c r="AB62" s="3"/>
      <c r="AC62" s="3"/>
      <c r="AD62" s="3"/>
      <c r="AE62" s="3"/>
      <c r="AF62" s="3"/>
      <c r="AG62" s="3"/>
      <c r="AH62" s="3"/>
      <c r="AI62" s="3"/>
      <c r="AJ62" s="13">
        <v>42278</v>
      </c>
      <c r="AK62" s="14" t="s">
        <v>1</v>
      </c>
      <c r="AL62" s="16">
        <v>42.57817848600295</v>
      </c>
      <c r="AM62" s="15">
        <v>31</v>
      </c>
      <c r="AN62" s="3"/>
      <c r="AO62" s="3"/>
      <c r="AP62" s="46">
        <v>14</v>
      </c>
      <c r="AQ62" s="47">
        <v>11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/>
      <c r="AA63" s="10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42309</v>
      </c>
      <c r="AK63" s="14" t="s">
        <v>1</v>
      </c>
      <c r="AL63" s="16">
        <v>41.76123020416403</v>
      </c>
      <c r="AM63" s="15">
        <v>30</v>
      </c>
      <c r="AN63" s="3"/>
      <c r="AO63" s="3"/>
      <c r="AP63" s="46">
        <v>15</v>
      </c>
      <c r="AQ63" s="47">
        <v>2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</v>
      </c>
      <c r="R64" s="6"/>
      <c r="S64" s="3"/>
      <c r="T64" s="3"/>
      <c r="U64" s="3"/>
      <c r="V64" s="3"/>
      <c r="W64" s="3"/>
      <c r="X64" s="3"/>
      <c r="Y64" s="3"/>
      <c r="Z64" s="3"/>
      <c r="AA64" s="10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42339</v>
      </c>
      <c r="AK64" s="14" t="s">
        <v>1</v>
      </c>
      <c r="AL64" s="16">
        <v>47.97587587354664</v>
      </c>
      <c r="AM64" s="15">
        <v>29</v>
      </c>
      <c r="AN64" s="3"/>
      <c r="AO64" s="3"/>
      <c r="AP64" s="46">
        <v>16</v>
      </c>
      <c r="AQ64" s="47">
        <v>2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</v>
      </c>
      <c r="R65" s="6"/>
      <c r="S65" s="3"/>
      <c r="T65" s="3"/>
      <c r="U65" s="3"/>
      <c r="V65" s="3"/>
      <c r="W65" s="3"/>
      <c r="X65" s="3"/>
      <c r="Y65" s="3"/>
      <c r="Z65" s="3"/>
      <c r="AA65" s="10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42370</v>
      </c>
      <c r="AK65" s="14" t="s">
        <v>126</v>
      </c>
      <c r="AL65" s="16">
        <v>39.42728714464957</v>
      </c>
      <c r="AM65" s="15">
        <v>31</v>
      </c>
      <c r="AN65" s="3"/>
      <c r="AO65" s="3"/>
      <c r="AP65" s="46">
        <v>17</v>
      </c>
      <c r="AQ65" s="47">
        <v>2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</v>
      </c>
      <c r="R66" s="6"/>
      <c r="S66" s="3"/>
      <c r="T66" s="3"/>
      <c r="U66" s="3"/>
      <c r="V66" s="3"/>
      <c r="W66" s="3"/>
      <c r="X66" s="3"/>
      <c r="Y66" s="3"/>
      <c r="Z66" s="3"/>
      <c r="AA66" s="10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42401</v>
      </c>
      <c r="AK66" s="14" t="s">
        <v>126</v>
      </c>
      <c r="AL66" s="16">
        <v>38.37275616901751</v>
      </c>
      <c r="AM66" s="15">
        <v>30</v>
      </c>
      <c r="AN66" s="3"/>
      <c r="AO66" s="3"/>
      <c r="AP66" s="46">
        <v>18</v>
      </c>
      <c r="AQ66" s="47">
        <v>13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/>
      <c r="AA67" s="10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42430</v>
      </c>
      <c r="AK67" s="14" t="s">
        <v>126</v>
      </c>
      <c r="AL67" s="16">
        <v>33.87146008130379</v>
      </c>
      <c r="AM67" s="15">
        <v>29</v>
      </c>
      <c r="AN67" s="3"/>
      <c r="AO67" s="3"/>
      <c r="AP67" s="46">
        <v>19</v>
      </c>
      <c r="AQ67" s="47">
        <v>27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</v>
      </c>
      <c r="R68" s="6"/>
      <c r="S68" s="3"/>
      <c r="T68" s="3"/>
      <c r="U68" s="3"/>
      <c r="V68" s="3"/>
      <c r="W68" s="3"/>
      <c r="X68" s="3"/>
      <c r="Y68" s="3"/>
      <c r="Z68" s="3"/>
      <c r="AA68" s="10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42461</v>
      </c>
      <c r="AK68" s="14" t="s">
        <v>126</v>
      </c>
      <c r="AL68" s="16">
        <v>38.166666666666664</v>
      </c>
      <c r="AM68" s="15">
        <v>33</v>
      </c>
      <c r="AN68" s="3"/>
      <c r="AO68" s="3"/>
      <c r="AP68" s="46">
        <v>20</v>
      </c>
      <c r="AQ68" s="47">
        <v>30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</v>
      </c>
      <c r="R69" s="6"/>
      <c r="S69" s="3"/>
      <c r="T69" s="3"/>
      <c r="U69" s="3"/>
      <c r="V69" s="3"/>
      <c r="W69" s="3"/>
      <c r="X69" s="3"/>
      <c r="Y69" s="3"/>
      <c r="Z69" s="3"/>
      <c r="AA69" s="10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42491</v>
      </c>
      <c r="AK69" s="14" t="s">
        <v>126</v>
      </c>
      <c r="AL69" s="16">
        <v>49.064516129032256</v>
      </c>
      <c r="AM69" s="15">
        <v>32</v>
      </c>
      <c r="AN69" s="3"/>
      <c r="AO69" s="3"/>
      <c r="AP69" s="46">
        <v>21</v>
      </c>
      <c r="AQ69" s="47">
        <v>47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/>
      <c r="AA70" s="10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42522</v>
      </c>
      <c r="AK70" s="14" t="s">
        <v>126</v>
      </c>
      <c r="AL70" s="16">
        <v>24.066666666666666</v>
      </c>
      <c r="AM70" s="15">
        <v>31</v>
      </c>
      <c r="AN70" s="3"/>
      <c r="AO70" s="3"/>
      <c r="AP70" s="46">
        <v>22</v>
      </c>
      <c r="AQ70" s="47">
        <v>27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</v>
      </c>
      <c r="R71" s="6"/>
      <c r="S71" s="3"/>
      <c r="T71" s="3"/>
      <c r="U71" s="3"/>
      <c r="V71" s="3"/>
      <c r="W71" s="3"/>
      <c r="X71" s="3"/>
      <c r="Y71" s="3"/>
      <c r="Z71" s="3"/>
      <c r="AA71" s="10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42552</v>
      </c>
      <c r="AK71" s="14" t="s">
        <v>126</v>
      </c>
      <c r="AL71" s="16">
        <v>32.32258064516129</v>
      </c>
      <c r="AM71" s="15">
        <v>0</v>
      </c>
      <c r="AN71" s="3"/>
      <c r="AO71" s="3"/>
      <c r="AP71" s="46">
        <v>23</v>
      </c>
      <c r="AQ71" s="47">
        <v>36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/>
      <c r="AA72" s="10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42583</v>
      </c>
      <c r="AK72" s="14" t="s">
        <v>126</v>
      </c>
      <c r="AL72" s="16">
        <v>32.38709677419355</v>
      </c>
      <c r="AM72" s="15">
        <v>0</v>
      </c>
      <c r="AN72" s="3"/>
      <c r="AO72" s="3"/>
      <c r="AP72" s="46">
        <v>24</v>
      </c>
      <c r="AQ72" s="47">
        <v>43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</v>
      </c>
      <c r="R73" s="6"/>
      <c r="S73" s="3"/>
      <c r="T73" s="3"/>
      <c r="U73" s="3"/>
      <c r="V73" s="3"/>
      <c r="W73" s="3"/>
      <c r="X73" s="3"/>
      <c r="Y73" s="3"/>
      <c r="Z73" s="3"/>
      <c r="AA73" s="10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55.792483100461915</v>
      </c>
      <c r="AM73" s="145">
        <v>27.125</v>
      </c>
      <c r="AN73" s="3"/>
      <c r="AO73" s="3"/>
      <c r="AP73" s="46">
        <v>25</v>
      </c>
      <c r="AQ73" s="47">
        <v>19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</v>
      </c>
      <c r="R74" s="6"/>
      <c r="S74" s="3"/>
      <c r="T74" s="3"/>
      <c r="U74" s="3"/>
      <c r="V74" s="3"/>
      <c r="W74" s="3"/>
      <c r="X74" s="3"/>
      <c r="Y74" s="3"/>
      <c r="Z74" s="3"/>
      <c r="AA74" s="10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127</v>
      </c>
      <c r="AK74" s="3"/>
      <c r="AL74" s="3"/>
      <c r="AM74" s="3"/>
      <c r="AN74" s="3"/>
      <c r="AO74" s="3"/>
      <c r="AP74" s="46">
        <v>26</v>
      </c>
      <c r="AQ74" s="47">
        <v>31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</v>
      </c>
      <c r="R75" s="6"/>
      <c r="S75" s="3"/>
      <c r="T75" s="3"/>
      <c r="U75" s="3"/>
      <c r="V75" s="3"/>
      <c r="W75" s="3"/>
      <c r="X75" s="3"/>
      <c r="Y75" s="3"/>
      <c r="Z75" s="3"/>
      <c r="AA75" s="10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>
        <v>19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10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 t="s">
        <v>1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128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 t="s">
        <v>1</v>
      </c>
      <c r="AR77" s="3"/>
      <c r="AS77" s="3"/>
      <c r="AT77" s="18" t="s">
        <v>129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 t="s">
        <v>1</v>
      </c>
      <c r="AR78" s="3"/>
      <c r="AS78" s="3"/>
      <c r="AT78" s="18" t="s">
        <v>130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131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132</v>
      </c>
      <c r="AQ80" s="146">
        <v>37.22222222222222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/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12.7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20.03.2016-31.08.2016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6.28251651299991</v>
      </c>
      <c r="F21" s="32">
        <v>24.70967741935484</v>
      </c>
      <c r="G21" s="33">
        <v>8.5552781757663</v>
      </c>
      <c r="H21" s="33">
        <v>24.269866871479767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9.337223441196306</v>
      </c>
      <c r="H22" s="33">
        <v>24.08653353814644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10.39631923192964</v>
      </c>
      <c r="H23" s="33">
        <v>24.277393753200204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12.10014798498369</v>
      </c>
      <c r="H24" s="33">
        <v>23.457501280081928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14.699677855257562</v>
      </c>
      <c r="H25" s="33">
        <v>22.843612391193037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16.735481187270093</v>
      </c>
      <c r="H26" s="33">
        <v>22.590924219150025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18.525730961392444</v>
      </c>
      <c r="H27" s="33">
        <v>21.99925755248336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19.54451936003631</v>
      </c>
      <c r="H28" s="33">
        <v>21.647107014848952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19.72459337111558</v>
      </c>
      <c r="H29" s="33">
        <v>21.38097798259089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21.28062353466377</v>
      </c>
      <c r="H30" s="33">
        <v>21.068477982590885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25.092474654700478</v>
      </c>
      <c r="H31" s="33">
        <v>20.772779057859704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29.45426068839512</v>
      </c>
      <c r="H32" s="33">
        <v>20.114445724526366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12.7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12.7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12.7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12.7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12.7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12.7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12.7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12.7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12.75">
      <c r="D96" s="31">
        <v>42583</v>
      </c>
      <c r="E96" s="32">
        <v>34.54247212275656</v>
      </c>
      <c r="F96" s="32">
        <v>17.193548387096776</v>
      </c>
      <c r="G96" s="33">
        <v>38.55867960828079</v>
      </c>
      <c r="H96" s="33">
        <v>15.986497342726485</v>
      </c>
    </row>
    <row r="97" spans="4:8" ht="12.75">
      <c r="D97" s="31">
        <v>42614</v>
      </c>
      <c r="E97" s="32" t="s">
        <v>1</v>
      </c>
      <c r="F97" s="32" t="s">
        <v>1</v>
      </c>
      <c r="G97" s="33" t="s">
        <v>1</v>
      </c>
      <c r="H97" s="33" t="s">
        <v>1</v>
      </c>
    </row>
    <row r="98" spans="4:8" ht="12.75">
      <c r="D98" s="31" t="s">
        <v>1</v>
      </c>
      <c r="E98" s="32" t="s">
        <v>1</v>
      </c>
      <c r="F98" s="32" t="s">
        <v>1</v>
      </c>
      <c r="G98" s="33" t="s">
        <v>1</v>
      </c>
      <c r="H98" s="33" t="s">
        <v>1</v>
      </c>
    </row>
    <row r="99" spans="4:8" ht="12.75">
      <c r="D99" s="31" t="s">
        <v>1</v>
      </c>
      <c r="E99" s="32" t="s">
        <v>1</v>
      </c>
      <c r="F99" s="32" t="s">
        <v>1</v>
      </c>
      <c r="G99" s="33" t="s">
        <v>1</v>
      </c>
      <c r="H99" s="33" t="s">
        <v>1</v>
      </c>
    </row>
    <row r="100" spans="4:8" ht="12.75">
      <c r="D100" s="31" t="s">
        <v>1</v>
      </c>
      <c r="E100" s="32" t="s">
        <v>1</v>
      </c>
      <c r="F100" s="32" t="s">
        <v>1</v>
      </c>
      <c r="G100" s="33" t="s">
        <v>1</v>
      </c>
      <c r="H100" s="33" t="s">
        <v>1</v>
      </c>
    </row>
    <row r="101" spans="4:8" ht="12.75">
      <c r="D101" s="31" t="s">
        <v>1</v>
      </c>
      <c r="E101" s="32" t="s">
        <v>1</v>
      </c>
      <c r="F101" s="32" t="s">
        <v>1</v>
      </c>
      <c r="G101" s="33" t="s">
        <v>1</v>
      </c>
      <c r="H101" s="33" t="s">
        <v>1</v>
      </c>
    </row>
    <row r="102" spans="4:8" ht="12.75">
      <c r="D102" s="31" t="s">
        <v>1</v>
      </c>
      <c r="E102" s="32" t="s">
        <v>1</v>
      </c>
      <c r="F102" s="32" t="s">
        <v>1</v>
      </c>
      <c r="G102" s="33" t="s">
        <v>1</v>
      </c>
      <c r="H102" s="33" t="s">
        <v>1</v>
      </c>
    </row>
    <row r="103" spans="4:8" ht="12.75">
      <c r="D103" s="31" t="s">
        <v>1</v>
      </c>
      <c r="E103" s="32" t="s">
        <v>1</v>
      </c>
      <c r="F103" s="32" t="s">
        <v>1</v>
      </c>
      <c r="G103" s="33" t="s">
        <v>1</v>
      </c>
      <c r="H103" s="33" t="s">
        <v>1</v>
      </c>
    </row>
    <row r="104" spans="4:8" ht="12.75">
      <c r="D104" s="31" t="s">
        <v>1</v>
      </c>
      <c r="E104" s="32" t="s">
        <v>1</v>
      </c>
      <c r="F104" s="32" t="s">
        <v>1</v>
      </c>
      <c r="G104" s="33" t="s">
        <v>1</v>
      </c>
      <c r="H104" s="33" t="s">
        <v>1</v>
      </c>
    </row>
    <row r="105" spans="4:8" ht="12.75">
      <c r="D105" s="31" t="s">
        <v>1</v>
      </c>
      <c r="E105" s="32" t="s">
        <v>1</v>
      </c>
      <c r="F105" s="32" t="s">
        <v>1</v>
      </c>
      <c r="G105" s="33" t="s">
        <v>1</v>
      </c>
      <c r="H105" s="33" t="s">
        <v>1</v>
      </c>
    </row>
    <row r="106" spans="4:8" ht="12.75">
      <c r="D106" s="31" t="s">
        <v>1</v>
      </c>
      <c r="E106" s="32" t="s">
        <v>1</v>
      </c>
      <c r="F106" s="32" t="s">
        <v>1</v>
      </c>
      <c r="G106" s="33" t="s">
        <v>1</v>
      </c>
      <c r="H106" s="33" t="s">
        <v>1</v>
      </c>
    </row>
    <row r="107" spans="4:8" ht="12.75">
      <c r="D107" s="31" t="s">
        <v>1</v>
      </c>
      <c r="E107" s="32" t="s">
        <v>1</v>
      </c>
      <c r="F107" s="32" t="s">
        <v>1</v>
      </c>
      <c r="G107" s="33" t="s">
        <v>1</v>
      </c>
      <c r="H107" s="33" t="s">
        <v>1</v>
      </c>
    </row>
    <row r="108" spans="4:8" ht="12.75">
      <c r="D108" s="31" t="s">
        <v>1</v>
      </c>
      <c r="E108" s="32" t="s">
        <v>1</v>
      </c>
      <c r="F108" s="32" t="s">
        <v>1</v>
      </c>
      <c r="G108" s="33" t="s">
        <v>1</v>
      </c>
      <c r="H108" s="33" t="s">
        <v>1</v>
      </c>
    </row>
    <row r="109" spans="4:8" ht="12.75">
      <c r="D109" s="31" t="s">
        <v>1</v>
      </c>
      <c r="E109" s="32" t="s">
        <v>1</v>
      </c>
      <c r="F109" s="32" t="s">
        <v>1</v>
      </c>
      <c r="G109" s="33" t="s">
        <v>1</v>
      </c>
      <c r="H109" s="33" t="s">
        <v>1</v>
      </c>
    </row>
    <row r="110" spans="4:8" ht="12.75">
      <c r="D110" s="31" t="s">
        <v>1</v>
      </c>
      <c r="E110" s="32" t="s">
        <v>1</v>
      </c>
      <c r="F110" s="32" t="s">
        <v>1</v>
      </c>
      <c r="G110" s="33" t="s">
        <v>1</v>
      </c>
      <c r="H110" s="33" t="s">
        <v>1</v>
      </c>
    </row>
    <row r="111" spans="4:8" ht="12.75">
      <c r="D111" s="31" t="s">
        <v>1</v>
      </c>
      <c r="E111" s="32" t="s">
        <v>1</v>
      </c>
      <c r="F111" s="32" t="s">
        <v>1</v>
      </c>
      <c r="G111" s="33" t="s">
        <v>1</v>
      </c>
      <c r="H111" s="33" t="s">
        <v>1</v>
      </c>
    </row>
    <row r="112" spans="4:8" ht="12.75">
      <c r="D112" s="31" t="s">
        <v>1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12.7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mergeCells count="1">
    <mergeCell ref="D1:H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Reidun</cp:lastModifiedBy>
  <cp:lastPrinted>2015-12-10T21:52:31Z</cp:lastPrinted>
  <dcterms:created xsi:type="dcterms:W3CDTF">2014-03-04T10:29:59Z</dcterms:created>
  <dcterms:modified xsi:type="dcterms:W3CDTF">2016-09-28T07:46:01Z</dcterms:modified>
  <cp:category/>
  <cp:version/>
  <cp:contentType/>
  <cp:contentStatus/>
</cp:coreProperties>
</file>